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5200" windowHeight="11775" tabRatio="672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   9 ДЕНЬ " sheetId="9" r:id="rId9"/>
    <sheet name="10 ДЕНЬ" sheetId="10" r:id="rId10"/>
  </sheets>
  <definedNames>
    <definedName name="А1">#REF!</definedName>
  </definedNames>
  <calcPr fullCalcOnLoad="1"/>
</workbook>
</file>

<file path=xl/sharedStrings.xml><?xml version="1.0" encoding="utf-8"?>
<sst xmlns="http://schemas.openxmlformats.org/spreadsheetml/2006/main" count="507" uniqueCount="142">
  <si>
    <t>Белки (г)</t>
  </si>
  <si>
    <t>Жиры (г)</t>
  </si>
  <si>
    <t>Углеводы (г)</t>
  </si>
  <si>
    <t>Энерг.ценность (ккал)</t>
  </si>
  <si>
    <t>ЗАВТРАК</t>
  </si>
  <si>
    <t>ИТОГО В ЗАВТРАК:</t>
  </si>
  <si>
    <t>ОБЕД</t>
  </si>
  <si>
    <t>50</t>
  </si>
  <si>
    <t>ИТОГО В ОБЕД:</t>
  </si>
  <si>
    <t>УЖИН</t>
  </si>
  <si>
    <t>1 день</t>
  </si>
  <si>
    <t>Хлеб ржаной</t>
  </si>
  <si>
    <t>2 день</t>
  </si>
  <si>
    <t>3 день</t>
  </si>
  <si>
    <t>Каша гречневая молочная жидкая</t>
  </si>
  <si>
    <t>Капуста тушеная</t>
  </si>
  <si>
    <t>4 день</t>
  </si>
  <si>
    <t>5 день</t>
  </si>
  <si>
    <t>6 день</t>
  </si>
  <si>
    <t>7 день</t>
  </si>
  <si>
    <t>9 день</t>
  </si>
  <si>
    <t>10 день</t>
  </si>
  <si>
    <t>День: четверг</t>
  </si>
  <si>
    <t xml:space="preserve">Хлеб пшеничный </t>
  </si>
  <si>
    <t>Каша гречневая рассыпчатая</t>
  </si>
  <si>
    <t>День: понедельник</t>
  </si>
  <si>
    <t>День: вторник</t>
  </si>
  <si>
    <t>День: среда</t>
  </si>
  <si>
    <t>День: пятница</t>
  </si>
  <si>
    <t>8 день</t>
  </si>
  <si>
    <t>Пюре картофельное</t>
  </si>
  <si>
    <t>Масло сливочное порц.</t>
  </si>
  <si>
    <t>Булочка домашняя</t>
  </si>
  <si>
    <t>Повидло</t>
  </si>
  <si>
    <t>День:среда</t>
  </si>
  <si>
    <t>5</t>
  </si>
  <si>
    <t>Молоко кипячёное</t>
  </si>
  <si>
    <t>Огурец солёный</t>
  </si>
  <si>
    <t>Соус молочный</t>
  </si>
  <si>
    <t>Кисель</t>
  </si>
  <si>
    <t>Горошек зелёный отварной</t>
  </si>
  <si>
    <t>Капуста квашеная</t>
  </si>
  <si>
    <t>Бефстроганов из отварного мяса</t>
  </si>
  <si>
    <t>150</t>
  </si>
  <si>
    <t>40</t>
  </si>
  <si>
    <t>Суп картофельный с рыбой</t>
  </si>
  <si>
    <t xml:space="preserve">Голубцы ленивые </t>
  </si>
  <si>
    <t>Жаркое по-домашнему</t>
  </si>
  <si>
    <t>ПОЛДНИК</t>
  </si>
  <si>
    <t>ИТОГО ЗА ПОЛДНИК:</t>
  </si>
  <si>
    <t>ИТОГО ЗА УЖИН:</t>
  </si>
  <si>
    <t>Суфле печёночно-мясное</t>
  </si>
  <si>
    <t>ИТОГО ЗА ЗАВТРАК:</t>
  </si>
  <si>
    <t>Суп картофельный с рисом</t>
  </si>
  <si>
    <t>Чай с лимоном</t>
  </si>
  <si>
    <t xml:space="preserve"> ПОЛДНИК</t>
  </si>
  <si>
    <t>Суп картофельный с бобовыми</t>
  </si>
  <si>
    <t>15</t>
  </si>
  <si>
    <t>ИТОГО ЗА  ЗАВТРАК:</t>
  </si>
  <si>
    <t>Солянка домашняя</t>
  </si>
  <si>
    <t>Свекольник со сметаной</t>
  </si>
  <si>
    <t>Пюре картофельное с морковью</t>
  </si>
  <si>
    <t>20</t>
  </si>
  <si>
    <t>120</t>
  </si>
  <si>
    <t>Чай с молоком</t>
  </si>
  <si>
    <t>Кофейный напиток с молоком</t>
  </si>
  <si>
    <t>Чай с сахаром</t>
  </si>
  <si>
    <t>Какао с молоком</t>
  </si>
  <si>
    <t>Макаронные изделия отварные с маслом</t>
  </si>
  <si>
    <t>Компот из сушеных фруктов</t>
  </si>
  <si>
    <t>Каша ячневая молочная жидкая</t>
  </si>
  <si>
    <t>Каша  манная молочная жидкая</t>
  </si>
  <si>
    <t>Каша  пшенная молочная жидкая</t>
  </si>
  <si>
    <t>Каша   пшеничная молочная жидкая</t>
  </si>
  <si>
    <t>Каша рисовая молочная жидкая</t>
  </si>
  <si>
    <t>Омлет натуральный с маслом</t>
  </si>
  <si>
    <t>Шницель рыбный натуральный</t>
  </si>
  <si>
    <t>Тефтели мясные(2 вариант с рисом)</t>
  </si>
  <si>
    <t>Щи из свежей капусты с картофелем</t>
  </si>
  <si>
    <t>Борщ с капустой и картофелем</t>
  </si>
  <si>
    <t>Биточки рубленые</t>
  </si>
  <si>
    <t>77/4.2</t>
  </si>
  <si>
    <t>Выход блюда</t>
  </si>
  <si>
    <t>Пищевые вещества</t>
  </si>
  <si>
    <t>Витамин С</t>
  </si>
  <si>
    <t>Название блюда</t>
  </si>
  <si>
    <t>ВСЕГО ЗА 1 ДЕНЬ:</t>
  </si>
  <si>
    <t>ВСЕГО ЗА 9 ДЕНЬ:</t>
  </si>
  <si>
    <t>ВСЕГО ЗА 10  ДЕНЬ:</t>
  </si>
  <si>
    <t>ВСЕГО ЗА  2 ДЕНЬ:</t>
  </si>
  <si>
    <t>ВСЕГО ЗА 3 ДЕНЬ:</t>
  </si>
  <si>
    <t>ВСЕГО ЗА 4 ДЕНЬ:</t>
  </si>
  <si>
    <t>ВСЕГО ЗА 5  ДЕНЬ:</t>
  </si>
  <si>
    <t>ВСЕГО ЗА 6 ДЕНЬ:</t>
  </si>
  <si>
    <t>ВСЕГО ЗА 7 ДЕНЬ:</t>
  </si>
  <si>
    <t>ВСЕГО ЗА 8 ДЕНЬ:</t>
  </si>
  <si>
    <t>№ рецептуры</t>
  </si>
  <si>
    <t>Курица, тушёная в соусе с овощами</t>
  </si>
  <si>
    <t>Суп овощной на курином  бульоне</t>
  </si>
  <si>
    <t>Котлета мясная рубленая запеченая</t>
  </si>
  <si>
    <t>Компот из свежих фруктов</t>
  </si>
  <si>
    <t>Суфле куриное</t>
  </si>
  <si>
    <t>Суп картофельный с вермишелью</t>
  </si>
  <si>
    <t>Рыба, запеченная в омлете</t>
  </si>
  <si>
    <t>60</t>
  </si>
  <si>
    <t>70</t>
  </si>
  <si>
    <t>Мясо, тушеное с овощами в соусе</t>
  </si>
  <si>
    <t>Запеканка из творога</t>
  </si>
  <si>
    <t>80</t>
  </si>
  <si>
    <t>Котлеты рыбные любительские</t>
  </si>
  <si>
    <t xml:space="preserve">Свекла отварная с растит.маслом </t>
  </si>
  <si>
    <t xml:space="preserve">Сыр российский </t>
  </si>
  <si>
    <t>Кукуруза консервированная отварная</t>
  </si>
  <si>
    <t>110</t>
  </si>
  <si>
    <t>Каша овсяная жидкая</t>
  </si>
  <si>
    <t>90</t>
  </si>
  <si>
    <t>Возрастная категория: 1,5-3г.</t>
  </si>
  <si>
    <t>10</t>
  </si>
  <si>
    <t>25</t>
  </si>
  <si>
    <t>220</t>
  </si>
  <si>
    <t>125</t>
  </si>
  <si>
    <t>200</t>
  </si>
  <si>
    <t>Компот из апельсинов</t>
  </si>
  <si>
    <t>Компот из лимонов</t>
  </si>
  <si>
    <t>45</t>
  </si>
  <si>
    <t>Щи из квашеной капусты с картофелем</t>
  </si>
  <si>
    <t>240</t>
  </si>
  <si>
    <t>230</t>
  </si>
  <si>
    <t>180</t>
  </si>
  <si>
    <t>30</t>
  </si>
  <si>
    <t>Каша молочная овсяная жидкая</t>
  </si>
  <si>
    <t>Чай с сахаром и лимоном</t>
  </si>
  <si>
    <t xml:space="preserve">Фрукты свежие </t>
  </si>
  <si>
    <t>Овощи свежие порционно</t>
  </si>
  <si>
    <t>Молоко кипяченое</t>
  </si>
  <si>
    <t>Кондитерские изд.без крема</t>
  </si>
  <si>
    <t xml:space="preserve">Запеканка из творога </t>
  </si>
  <si>
    <t>Овощи свежие порц.</t>
  </si>
  <si>
    <t xml:space="preserve">Кондитерские изд.без крема </t>
  </si>
  <si>
    <t>Фрукты свежие</t>
  </si>
  <si>
    <t>Кисломолочный продукт</t>
  </si>
  <si>
    <t>Каша молочная рисово-пшённая жидкая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</si>
</sst>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33" borderId="0" xfId="0" applyFont="1" applyFill="1" applyAlignment="1">
      <alignment/>
    </xf>
    <xf numFmtId="4" fontId="1" fillId="6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6" borderId="10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4" fontId="1" fillId="6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6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0" fontId="1" fillId="6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9"/>
  <sheetViews>
    <sheetView zoomScalePageLayoutView="0" workbookViewId="0" topLeftCell="A16">
      <selection activeCell="A24" sqref="A24"/>
    </sheetView>
  </sheetViews>
  <sheetFormatPr defaultColWidth="9.140625" defaultRowHeight="12.75"/>
  <cols>
    <col min="1" max="1" width="49.57421875" style="1" customWidth="1"/>
    <col min="2" max="2" width="10.7109375" style="1" customWidth="1"/>
    <col min="3" max="3" width="8.7109375" style="1" customWidth="1"/>
    <col min="4" max="4" width="7.28125" style="1" customWidth="1"/>
    <col min="5" max="5" width="10.7109375" style="1" customWidth="1"/>
    <col min="6" max="6" width="11.140625" style="1" customWidth="1"/>
    <col min="7" max="7" width="13.28125" style="1" customWidth="1"/>
    <col min="8" max="8" width="11.28125" style="1" customWidth="1"/>
    <col min="9" max="16384" width="9.140625" style="1" customWidth="1"/>
  </cols>
  <sheetData>
    <row r="1" spans="1:7" ht="19.5" customHeight="1">
      <c r="A1" s="46" t="s">
        <v>10</v>
      </c>
      <c r="B1" s="46"/>
      <c r="C1" s="46"/>
      <c r="D1" s="46"/>
      <c r="E1" s="46"/>
      <c r="F1" s="46"/>
      <c r="G1" s="46"/>
    </row>
    <row r="2" spans="1:8" s="7" customFormat="1" ht="16.5" customHeight="1">
      <c r="A2" s="16" t="s">
        <v>25</v>
      </c>
      <c r="B2" s="17"/>
      <c r="C2" s="8"/>
      <c r="D2" s="8"/>
      <c r="E2" s="8"/>
      <c r="F2" s="8"/>
      <c r="G2" s="8"/>
      <c r="H2" s="16"/>
    </row>
    <row r="3" spans="1:8" s="5" customFormat="1" ht="18" customHeight="1">
      <c r="A3" s="18" t="s">
        <v>116</v>
      </c>
      <c r="B3" s="19"/>
      <c r="C3" s="4"/>
      <c r="D3" s="4"/>
      <c r="E3" s="4"/>
      <c r="F3" s="23"/>
      <c r="G3" s="24"/>
      <c r="H3" s="18"/>
    </row>
    <row r="4" spans="1:8" ht="15" customHeight="1">
      <c r="A4" s="47" t="s">
        <v>85</v>
      </c>
      <c r="B4" s="49" t="s">
        <v>83</v>
      </c>
      <c r="C4" s="49"/>
      <c r="D4" s="49"/>
      <c r="E4" s="49"/>
      <c r="F4" s="48" t="s">
        <v>3</v>
      </c>
      <c r="G4" s="47" t="s">
        <v>84</v>
      </c>
      <c r="H4" s="50" t="s">
        <v>96</v>
      </c>
    </row>
    <row r="5" spans="1:8" ht="32.25" customHeight="1">
      <c r="A5" s="47"/>
      <c r="B5" s="48" t="s">
        <v>82</v>
      </c>
      <c r="C5" s="48" t="s">
        <v>0</v>
      </c>
      <c r="D5" s="48" t="s">
        <v>1</v>
      </c>
      <c r="E5" s="48" t="s">
        <v>2</v>
      </c>
      <c r="F5" s="48"/>
      <c r="G5" s="47"/>
      <c r="H5" s="51"/>
    </row>
    <row r="6" spans="1:8" ht="13.5" customHeight="1">
      <c r="A6" s="47"/>
      <c r="B6" s="48"/>
      <c r="C6" s="48"/>
      <c r="D6" s="48"/>
      <c r="E6" s="48"/>
      <c r="F6" s="48"/>
      <c r="G6" s="47"/>
      <c r="H6" s="52"/>
    </row>
    <row r="7" spans="1:8" ht="15.75">
      <c r="A7" s="43" t="s">
        <v>4</v>
      </c>
      <c r="B7" s="44"/>
      <c r="C7" s="44"/>
      <c r="D7" s="44"/>
      <c r="E7" s="44"/>
      <c r="F7" s="44"/>
      <c r="G7" s="44"/>
      <c r="H7" s="45"/>
    </row>
    <row r="8" spans="1:8" ht="18.75">
      <c r="A8" s="14" t="s">
        <v>70</v>
      </c>
      <c r="B8" s="20" t="s">
        <v>43</v>
      </c>
      <c r="C8" s="21">
        <v>3.46</v>
      </c>
      <c r="D8" s="21">
        <v>3.57</v>
      </c>
      <c r="E8" s="21">
        <v>19.76</v>
      </c>
      <c r="F8" s="21">
        <v>121.44</v>
      </c>
      <c r="G8" s="21">
        <v>0.5</v>
      </c>
      <c r="H8" s="34">
        <v>185</v>
      </c>
    </row>
    <row r="9" spans="1:8" ht="18.75">
      <c r="A9" s="14" t="s">
        <v>65</v>
      </c>
      <c r="B9" s="20" t="s">
        <v>43</v>
      </c>
      <c r="C9" s="21">
        <v>2.34</v>
      </c>
      <c r="D9" s="21">
        <v>2</v>
      </c>
      <c r="E9" s="21">
        <v>10.63</v>
      </c>
      <c r="F9" s="21">
        <v>67.88</v>
      </c>
      <c r="G9" s="21">
        <v>0.98</v>
      </c>
      <c r="H9" s="34">
        <v>395</v>
      </c>
    </row>
    <row r="10" spans="1:8" ht="18.75">
      <c r="A10" s="14" t="s">
        <v>31</v>
      </c>
      <c r="B10" s="20" t="s">
        <v>35</v>
      </c>
      <c r="C10" s="21">
        <v>0.04</v>
      </c>
      <c r="D10" s="21">
        <v>3.63</v>
      </c>
      <c r="E10" s="21">
        <v>0.07</v>
      </c>
      <c r="F10" s="21">
        <v>29.5</v>
      </c>
      <c r="G10" s="21">
        <v>0</v>
      </c>
      <c r="H10" s="34">
        <v>6</v>
      </c>
    </row>
    <row r="11" spans="1:8" ht="18.75">
      <c r="A11" s="14" t="s">
        <v>111</v>
      </c>
      <c r="B11" s="20" t="s">
        <v>117</v>
      </c>
      <c r="C11" s="21">
        <v>2.32</v>
      </c>
      <c r="D11" s="21">
        <v>2.95</v>
      </c>
      <c r="E11" s="21">
        <v>0</v>
      </c>
      <c r="F11" s="21">
        <v>32.88</v>
      </c>
      <c r="G11" s="21">
        <v>0.07</v>
      </c>
      <c r="H11" s="34">
        <v>7</v>
      </c>
    </row>
    <row r="12" spans="1:8" ht="18.75">
      <c r="A12" s="14" t="s">
        <v>23</v>
      </c>
      <c r="B12" s="20">
        <v>30</v>
      </c>
      <c r="C12" s="21">
        <v>2.28</v>
      </c>
      <c r="D12" s="21">
        <v>0.24</v>
      </c>
      <c r="E12" s="21">
        <v>14.58</v>
      </c>
      <c r="F12" s="21">
        <v>69.6</v>
      </c>
      <c r="G12" s="21">
        <v>2.89</v>
      </c>
      <c r="H12" s="34"/>
    </row>
    <row r="13" spans="1:8" ht="22.5" customHeight="1">
      <c r="A13" s="26" t="s">
        <v>5</v>
      </c>
      <c r="B13" s="27"/>
      <c r="C13" s="31">
        <f>SUM(C8:C12)</f>
        <v>10.44</v>
      </c>
      <c r="D13" s="31">
        <f>SUM(D8:D12)</f>
        <v>12.389999999999999</v>
      </c>
      <c r="E13" s="31">
        <f>SUM(E8:E12)</f>
        <v>45.04</v>
      </c>
      <c r="F13" s="31">
        <f>SUM(F8:F12)</f>
        <v>321.29999999999995</v>
      </c>
      <c r="G13" s="31">
        <f>SUM(G8:G12)</f>
        <v>4.44</v>
      </c>
      <c r="H13" s="26"/>
    </row>
    <row r="14" spans="1:8" ht="17.25" customHeight="1">
      <c r="A14" s="43" t="s">
        <v>6</v>
      </c>
      <c r="B14" s="44"/>
      <c r="C14" s="44"/>
      <c r="D14" s="44"/>
      <c r="E14" s="44"/>
      <c r="F14" s="44"/>
      <c r="G14" s="44"/>
      <c r="H14" s="45"/>
    </row>
    <row r="15" spans="1:8" ht="18.75">
      <c r="A15" s="14" t="s">
        <v>112</v>
      </c>
      <c r="B15" s="20" t="s">
        <v>44</v>
      </c>
      <c r="C15" s="21">
        <v>1</v>
      </c>
      <c r="D15" s="21">
        <v>0</v>
      </c>
      <c r="E15" s="21">
        <v>5</v>
      </c>
      <c r="F15" s="21">
        <v>24</v>
      </c>
      <c r="G15" s="21">
        <v>2.2</v>
      </c>
      <c r="H15" s="34">
        <v>685</v>
      </c>
    </row>
    <row r="16" spans="1:8" ht="18.75">
      <c r="A16" s="14" t="s">
        <v>79</v>
      </c>
      <c r="B16" s="20" t="s">
        <v>121</v>
      </c>
      <c r="C16" s="21">
        <v>3.93</v>
      </c>
      <c r="D16" s="21">
        <v>3.81</v>
      </c>
      <c r="E16" s="21">
        <v>12.59</v>
      </c>
      <c r="F16" s="21">
        <v>95.56</v>
      </c>
      <c r="G16" s="21">
        <v>8.23</v>
      </c>
      <c r="H16" s="34">
        <v>57</v>
      </c>
    </row>
    <row r="17" spans="1:8" ht="18.75">
      <c r="A17" s="14" t="s">
        <v>51</v>
      </c>
      <c r="B17" s="20" t="s">
        <v>108</v>
      </c>
      <c r="C17" s="21">
        <v>7.75</v>
      </c>
      <c r="D17" s="21">
        <v>6.13</v>
      </c>
      <c r="E17" s="21">
        <v>2.63</v>
      </c>
      <c r="F17" s="21">
        <v>90.56</v>
      </c>
      <c r="G17" s="21">
        <v>0.08</v>
      </c>
      <c r="H17" s="34">
        <v>295</v>
      </c>
    </row>
    <row r="18" spans="1:8" ht="21" customHeight="1">
      <c r="A18" s="14" t="s">
        <v>68</v>
      </c>
      <c r="B18" s="20" t="s">
        <v>63</v>
      </c>
      <c r="C18" s="21">
        <v>4.5</v>
      </c>
      <c r="D18" s="21">
        <v>4.28</v>
      </c>
      <c r="E18" s="21">
        <v>21.79</v>
      </c>
      <c r="F18" s="21">
        <v>139.4</v>
      </c>
      <c r="G18" s="21">
        <v>0</v>
      </c>
      <c r="H18" s="34">
        <v>205</v>
      </c>
    </row>
    <row r="19" spans="1:8" ht="18.75">
      <c r="A19" s="14" t="s">
        <v>38</v>
      </c>
      <c r="B19" s="20" t="s">
        <v>7</v>
      </c>
      <c r="C19" s="21">
        <v>0.11</v>
      </c>
      <c r="D19" s="21">
        <v>1.04</v>
      </c>
      <c r="E19" s="21">
        <v>1.03</v>
      </c>
      <c r="F19" s="21">
        <v>12.88</v>
      </c>
      <c r="G19" s="21">
        <v>0</v>
      </c>
      <c r="H19" s="34">
        <v>350</v>
      </c>
    </row>
    <row r="20" spans="1:8" ht="18.75">
      <c r="A20" s="14" t="s">
        <v>69</v>
      </c>
      <c r="B20" s="20" t="s">
        <v>43</v>
      </c>
      <c r="C20" s="21">
        <v>0.4</v>
      </c>
      <c r="D20" s="21">
        <v>0.01</v>
      </c>
      <c r="E20" s="21">
        <v>24.29</v>
      </c>
      <c r="F20" s="21">
        <v>98.84</v>
      </c>
      <c r="G20" s="21">
        <v>0.03</v>
      </c>
      <c r="H20" s="34">
        <v>376</v>
      </c>
    </row>
    <row r="21" spans="1:8" ht="18.75">
      <c r="A21" s="14" t="s">
        <v>11</v>
      </c>
      <c r="B21" s="20" t="s">
        <v>44</v>
      </c>
      <c r="C21" s="21">
        <v>2.64</v>
      </c>
      <c r="D21" s="21">
        <v>0.48</v>
      </c>
      <c r="E21" s="21">
        <v>13.3</v>
      </c>
      <c r="F21" s="21">
        <v>67.6</v>
      </c>
      <c r="G21" s="21">
        <v>0</v>
      </c>
      <c r="H21" s="34"/>
    </row>
    <row r="22" spans="1:8" ht="21" customHeight="1">
      <c r="A22" s="26" t="s">
        <v>8</v>
      </c>
      <c r="B22" s="13"/>
      <c r="C22" s="13">
        <f>SUM(C15:C21)</f>
        <v>20.33</v>
      </c>
      <c r="D22" s="13">
        <f>SUM(D15:D21)</f>
        <v>15.749999999999998</v>
      </c>
      <c r="E22" s="13">
        <f>SUM(E15:E21)</f>
        <v>80.63</v>
      </c>
      <c r="F22" s="13">
        <f>SUM(F15:F21)</f>
        <v>528.84</v>
      </c>
      <c r="G22" s="13">
        <f>SUM(G15:G21)</f>
        <v>10.54</v>
      </c>
      <c r="H22" s="26"/>
    </row>
    <row r="23" spans="1:8" ht="21" customHeight="1">
      <c r="A23" s="43" t="s">
        <v>48</v>
      </c>
      <c r="B23" s="44"/>
      <c r="C23" s="44"/>
      <c r="D23" s="44"/>
      <c r="E23" s="44"/>
      <c r="F23" s="44"/>
      <c r="G23" s="44"/>
      <c r="H23" s="45"/>
    </row>
    <row r="24" spans="1:8" ht="18.75">
      <c r="A24" s="14" t="s">
        <v>140</v>
      </c>
      <c r="B24" s="20" t="s">
        <v>43</v>
      </c>
      <c r="C24" s="21">
        <v>4.35</v>
      </c>
      <c r="D24" s="21">
        <v>3.75</v>
      </c>
      <c r="E24" s="21">
        <v>6</v>
      </c>
      <c r="F24" s="21">
        <v>71.4</v>
      </c>
      <c r="G24" s="21">
        <v>1.06</v>
      </c>
      <c r="H24" s="34">
        <v>401</v>
      </c>
    </row>
    <row r="25" spans="1:8" ht="18.75">
      <c r="A25" s="14" t="s">
        <v>138</v>
      </c>
      <c r="B25" s="20" t="s">
        <v>57</v>
      </c>
      <c r="C25" s="21">
        <v>2.48</v>
      </c>
      <c r="D25" s="21">
        <v>1.1</v>
      </c>
      <c r="E25" s="21">
        <v>16.9</v>
      </c>
      <c r="F25" s="21">
        <v>86.32</v>
      </c>
      <c r="G25" s="21">
        <v>0</v>
      </c>
      <c r="H25" s="34">
        <v>804</v>
      </c>
    </row>
    <row r="26" spans="1:8" ht="18" customHeight="1">
      <c r="A26" s="26" t="s">
        <v>49</v>
      </c>
      <c r="B26" s="27"/>
      <c r="C26" s="31">
        <f>SUM(C24:C25)</f>
        <v>6.83</v>
      </c>
      <c r="D26" s="31">
        <f>SUM(D24:D25)</f>
        <v>4.85</v>
      </c>
      <c r="E26" s="31">
        <f>SUM(E24:E25)</f>
        <v>22.9</v>
      </c>
      <c r="F26" s="31">
        <f>SUM(F24:F25)</f>
        <v>157.72</v>
      </c>
      <c r="G26" s="31">
        <f>SUM(G24:G25)</f>
        <v>1.06</v>
      </c>
      <c r="H26" s="26"/>
    </row>
    <row r="27" spans="1:8" ht="17.25" customHeight="1">
      <c r="A27" s="43" t="s">
        <v>9</v>
      </c>
      <c r="B27" s="44"/>
      <c r="C27" s="44"/>
      <c r="D27" s="44"/>
      <c r="E27" s="44"/>
      <c r="F27" s="44"/>
      <c r="G27" s="44"/>
      <c r="H27" s="45"/>
    </row>
    <row r="28" spans="1:8" ht="18.75">
      <c r="A28" s="14" t="s">
        <v>107</v>
      </c>
      <c r="B28" s="20" t="s">
        <v>113</v>
      </c>
      <c r="C28" s="21">
        <v>17.76</v>
      </c>
      <c r="D28" s="21">
        <v>15.43</v>
      </c>
      <c r="E28" s="21">
        <v>18.37</v>
      </c>
      <c r="F28" s="21">
        <v>267.92</v>
      </c>
      <c r="G28" s="21">
        <v>0.3</v>
      </c>
      <c r="H28" s="34">
        <v>237</v>
      </c>
    </row>
    <row r="29" spans="1:8" ht="18.75">
      <c r="A29" s="14" t="s">
        <v>33</v>
      </c>
      <c r="B29" s="20">
        <v>20</v>
      </c>
      <c r="C29" s="21">
        <v>0</v>
      </c>
      <c r="D29" s="21">
        <v>0</v>
      </c>
      <c r="E29" s="21">
        <v>19.59</v>
      </c>
      <c r="F29" s="21">
        <v>78.36</v>
      </c>
      <c r="G29" s="21">
        <v>0.1</v>
      </c>
      <c r="H29" s="34">
        <v>814</v>
      </c>
    </row>
    <row r="30" spans="1:8" ht="18.75">
      <c r="A30" s="14" t="s">
        <v>66</v>
      </c>
      <c r="B30" s="20" t="s">
        <v>43</v>
      </c>
      <c r="C30" s="21">
        <v>0.04</v>
      </c>
      <c r="D30" s="21">
        <v>0.01</v>
      </c>
      <c r="E30" s="21">
        <v>6.99</v>
      </c>
      <c r="F30" s="21">
        <v>28.2</v>
      </c>
      <c r="G30" s="21">
        <v>0.02</v>
      </c>
      <c r="H30" s="34">
        <v>392</v>
      </c>
    </row>
    <row r="31" spans="1:8" ht="18.75">
      <c r="A31" s="14" t="s">
        <v>23</v>
      </c>
      <c r="B31" s="20" t="s">
        <v>62</v>
      </c>
      <c r="C31" s="21">
        <v>1.52</v>
      </c>
      <c r="D31" s="21">
        <v>0.16</v>
      </c>
      <c r="E31" s="21">
        <v>8.72</v>
      </c>
      <c r="F31" s="21">
        <v>46.4</v>
      </c>
      <c r="G31" s="21">
        <v>1.98</v>
      </c>
      <c r="H31" s="34"/>
    </row>
    <row r="32" spans="1:8" ht="18.75">
      <c r="A32" s="14" t="s">
        <v>132</v>
      </c>
      <c r="B32" s="20">
        <v>90</v>
      </c>
      <c r="C32" s="21">
        <v>0.63</v>
      </c>
      <c r="D32" s="21">
        <v>0.14</v>
      </c>
      <c r="E32" s="21">
        <v>15.65</v>
      </c>
      <c r="F32" s="21">
        <v>66</v>
      </c>
      <c r="G32" s="21">
        <v>42</v>
      </c>
      <c r="H32" s="34">
        <v>371</v>
      </c>
    </row>
    <row r="33" spans="1:8" ht="16.5" customHeight="1">
      <c r="A33" s="26" t="s">
        <v>50</v>
      </c>
      <c r="B33" s="27"/>
      <c r="C33" s="28">
        <f>SUM(C28:C32)</f>
        <v>19.95</v>
      </c>
      <c r="D33" s="28">
        <f>SUM(D28:D32)</f>
        <v>15.74</v>
      </c>
      <c r="E33" s="28">
        <f>SUM(E28:E32)</f>
        <v>69.32000000000001</v>
      </c>
      <c r="F33" s="28">
        <f>SUM(F28:F32)</f>
        <v>486.88</v>
      </c>
      <c r="G33" s="13">
        <f>SUM(G28:G32)</f>
        <v>44.4</v>
      </c>
      <c r="H33" s="26"/>
    </row>
    <row r="34" spans="1:8" ht="21.75" customHeight="1">
      <c r="A34" s="29" t="s">
        <v>86</v>
      </c>
      <c r="B34" s="30"/>
      <c r="C34" s="30">
        <f>SUM(C13,C22,C26,C33)</f>
        <v>57.55</v>
      </c>
      <c r="D34" s="30">
        <f>SUM(D13,D22,D26,D33)</f>
        <v>48.73</v>
      </c>
      <c r="E34" s="30">
        <f>SUM(E13,E22,E26,E33)</f>
        <v>217.89</v>
      </c>
      <c r="F34" s="30">
        <f>SUM(F13,F22,F26,F33)</f>
        <v>1494.74</v>
      </c>
      <c r="G34" s="30">
        <f>SUM(G13,G22,G26,G33)</f>
        <v>60.44</v>
      </c>
      <c r="H34" s="29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  <row r="601" spans="2:6" ht="15">
      <c r="B601" s="3"/>
      <c r="C601" s="3"/>
      <c r="D601" s="3"/>
      <c r="E601" s="3"/>
      <c r="F601" s="3"/>
    </row>
    <row r="602" spans="2:6" ht="15">
      <c r="B602" s="3"/>
      <c r="C602" s="3"/>
      <c r="D602" s="3"/>
      <c r="E602" s="3"/>
      <c r="F602" s="3"/>
    </row>
    <row r="603" spans="2:6" ht="15">
      <c r="B603" s="3"/>
      <c r="C603" s="3"/>
      <c r="D603" s="3"/>
      <c r="E603" s="3"/>
      <c r="F603" s="3"/>
    </row>
    <row r="604" spans="2:6" ht="15">
      <c r="B604" s="3"/>
      <c r="C604" s="3"/>
      <c r="D604" s="3"/>
      <c r="E604" s="3"/>
      <c r="F604" s="3"/>
    </row>
    <row r="605" spans="2:6" ht="15">
      <c r="B605" s="3"/>
      <c r="C605" s="3"/>
      <c r="D605" s="3"/>
      <c r="E605" s="3"/>
      <c r="F605" s="3"/>
    </row>
    <row r="606" spans="2:6" ht="15">
      <c r="B606" s="3"/>
      <c r="C606" s="3"/>
      <c r="D606" s="3"/>
      <c r="E606" s="3"/>
      <c r="F606" s="3"/>
    </row>
    <row r="607" spans="2:6" ht="15">
      <c r="B607" s="3"/>
      <c r="C607" s="3"/>
      <c r="D607" s="3"/>
      <c r="E607" s="3"/>
      <c r="F607" s="3"/>
    </row>
    <row r="608" spans="2:6" ht="15">
      <c r="B608" s="3"/>
      <c r="C608" s="3"/>
      <c r="D608" s="3"/>
      <c r="E608" s="3"/>
      <c r="F608" s="3"/>
    </row>
    <row r="609" spans="2:6" ht="15">
      <c r="B609" s="3"/>
      <c r="C609" s="3"/>
      <c r="D609" s="3"/>
      <c r="E609" s="3"/>
      <c r="F609" s="3"/>
    </row>
    <row r="610" spans="2:6" ht="15">
      <c r="B610" s="3"/>
      <c r="C610" s="3"/>
      <c r="D610" s="3"/>
      <c r="E610" s="3"/>
      <c r="F610" s="3"/>
    </row>
    <row r="611" spans="2:6" ht="15">
      <c r="B611" s="3"/>
      <c r="C611" s="3"/>
      <c r="D611" s="3"/>
      <c r="E611" s="3"/>
      <c r="F611" s="3"/>
    </row>
    <row r="612" spans="2:6" ht="15">
      <c r="B612" s="3"/>
      <c r="C612" s="3"/>
      <c r="D612" s="3"/>
      <c r="E612" s="3"/>
      <c r="F612" s="3"/>
    </row>
    <row r="613" spans="2:6" ht="15">
      <c r="B613" s="3"/>
      <c r="C613" s="3"/>
      <c r="D613" s="3"/>
      <c r="E613" s="3"/>
      <c r="F613" s="3"/>
    </row>
    <row r="614" spans="2:6" ht="15">
      <c r="B614" s="3"/>
      <c r="C614" s="3"/>
      <c r="D614" s="3"/>
      <c r="E614" s="3"/>
      <c r="F614" s="3"/>
    </row>
    <row r="615" spans="2:6" ht="15">
      <c r="B615" s="3"/>
      <c r="C615" s="3"/>
      <c r="D615" s="3"/>
      <c r="E615" s="3"/>
      <c r="F615" s="3"/>
    </row>
    <row r="616" spans="2:6" ht="15">
      <c r="B616" s="3"/>
      <c r="C616" s="3"/>
      <c r="D616" s="3"/>
      <c r="E616" s="3"/>
      <c r="F616" s="3"/>
    </row>
    <row r="617" spans="2:6" ht="15">
      <c r="B617" s="3"/>
      <c r="C617" s="3"/>
      <c r="D617" s="3"/>
      <c r="E617" s="3"/>
      <c r="F617" s="3"/>
    </row>
    <row r="618" spans="2:6" ht="15">
      <c r="B618" s="3"/>
      <c r="C618" s="3"/>
      <c r="D618" s="3"/>
      <c r="E618" s="3"/>
      <c r="F618" s="3"/>
    </row>
    <row r="619" spans="2:6" ht="15">
      <c r="B619" s="3"/>
      <c r="C619" s="3"/>
      <c r="D619" s="3"/>
      <c r="E619" s="3"/>
      <c r="F619" s="3"/>
    </row>
    <row r="620" spans="2:6" ht="15">
      <c r="B620" s="3"/>
      <c r="C620" s="3"/>
      <c r="D620" s="3"/>
      <c r="E620" s="3"/>
      <c r="F620" s="3"/>
    </row>
    <row r="621" spans="2:6" ht="15">
      <c r="B621" s="3"/>
      <c r="C621" s="3"/>
      <c r="D621" s="3"/>
      <c r="E621" s="3"/>
      <c r="F621" s="3"/>
    </row>
    <row r="622" spans="2:6" ht="15">
      <c r="B622" s="3"/>
      <c r="C622" s="3"/>
      <c r="D622" s="3"/>
      <c r="E622" s="3"/>
      <c r="F622" s="3"/>
    </row>
    <row r="623" spans="2:6" ht="15">
      <c r="B623" s="3"/>
      <c r="C623" s="3"/>
      <c r="D623" s="3"/>
      <c r="E623" s="3"/>
      <c r="F623" s="3"/>
    </row>
    <row r="624" spans="2:6" ht="15">
      <c r="B624" s="3"/>
      <c r="C624" s="3"/>
      <c r="D624" s="3"/>
      <c r="E624" s="3"/>
      <c r="F624" s="3"/>
    </row>
    <row r="625" spans="2:6" ht="15">
      <c r="B625" s="3"/>
      <c r="C625" s="3"/>
      <c r="D625" s="3"/>
      <c r="E625" s="3"/>
      <c r="F625" s="3"/>
    </row>
    <row r="626" spans="2:6" ht="15">
      <c r="B626" s="3"/>
      <c r="C626" s="3"/>
      <c r="D626" s="3"/>
      <c r="E626" s="3"/>
      <c r="F626" s="3"/>
    </row>
    <row r="627" spans="2:6" ht="15">
      <c r="B627" s="3"/>
      <c r="C627" s="3"/>
      <c r="D627" s="3"/>
      <c r="E627" s="3"/>
      <c r="F627" s="3"/>
    </row>
    <row r="628" spans="2:6" ht="15">
      <c r="B628" s="3"/>
      <c r="C628" s="3"/>
      <c r="D628" s="3"/>
      <c r="E628" s="3"/>
      <c r="F628" s="3"/>
    </row>
    <row r="629" spans="2:6" ht="15">
      <c r="B629" s="3"/>
      <c r="C629" s="3"/>
      <c r="D629" s="3"/>
      <c r="E629" s="3"/>
      <c r="F629" s="3"/>
    </row>
    <row r="630" spans="2:6" ht="15">
      <c r="B630" s="3"/>
      <c r="C630" s="3"/>
      <c r="D630" s="3"/>
      <c r="E630" s="3"/>
      <c r="F630" s="3"/>
    </row>
    <row r="631" spans="2:6" ht="15">
      <c r="B631" s="3"/>
      <c r="C631" s="3"/>
      <c r="D631" s="3"/>
      <c r="E631" s="3"/>
      <c r="F631" s="3"/>
    </row>
    <row r="632" spans="2:6" ht="15">
      <c r="B632" s="3"/>
      <c r="C632" s="3"/>
      <c r="D632" s="3"/>
      <c r="E632" s="3"/>
      <c r="F632" s="3"/>
    </row>
    <row r="633" spans="2:6" ht="15">
      <c r="B633" s="3"/>
      <c r="C633" s="3"/>
      <c r="D633" s="3"/>
      <c r="E633" s="3"/>
      <c r="F633" s="3"/>
    </row>
    <row r="634" spans="2:6" ht="15">
      <c r="B634" s="3"/>
      <c r="C634" s="3"/>
      <c r="D634" s="3"/>
      <c r="E634" s="3"/>
      <c r="F634" s="3"/>
    </row>
    <row r="635" spans="2:6" ht="15">
      <c r="B635" s="3"/>
      <c r="C635" s="3"/>
      <c r="D635" s="3"/>
      <c r="E635" s="3"/>
      <c r="F635" s="3"/>
    </row>
    <row r="636" spans="2:6" ht="15">
      <c r="B636" s="3"/>
      <c r="C636" s="3"/>
      <c r="D636" s="3"/>
      <c r="E636" s="3"/>
      <c r="F636" s="3"/>
    </row>
    <row r="637" spans="2:6" ht="15">
      <c r="B637" s="3"/>
      <c r="C637" s="3"/>
      <c r="D637" s="3"/>
      <c r="E637" s="3"/>
      <c r="F637" s="3"/>
    </row>
    <row r="638" spans="2:6" ht="15">
      <c r="B638" s="3"/>
      <c r="C638" s="3"/>
      <c r="D638" s="3"/>
      <c r="E638" s="3"/>
      <c r="F638" s="3"/>
    </row>
    <row r="639" spans="2:6" ht="15">
      <c r="B639" s="3"/>
      <c r="C639" s="3"/>
      <c r="D639" s="3"/>
      <c r="E639" s="3"/>
      <c r="F639" s="3"/>
    </row>
  </sheetData>
  <sheetProtection/>
  <mergeCells count="14">
    <mergeCell ref="H4:H6"/>
    <mergeCell ref="A7:H7"/>
    <mergeCell ref="A14:H14"/>
    <mergeCell ref="A23:H23"/>
    <mergeCell ref="A27:H27"/>
    <mergeCell ref="A1:G1"/>
    <mergeCell ref="A4:A6"/>
    <mergeCell ref="E5:E6"/>
    <mergeCell ref="D5:D6"/>
    <mergeCell ref="C5:C6"/>
    <mergeCell ref="B5:B6"/>
    <mergeCell ref="F4:F6"/>
    <mergeCell ref="G4:G6"/>
    <mergeCell ref="B4:E4"/>
  </mergeCells>
  <printOptions horizontalCentered="1" verticalCentered="1"/>
  <pageMargins left="0" right="0" top="0.1968503937007874" bottom="0.1968503937007874" header="0" footer="0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4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44.00390625" style="1" customWidth="1"/>
    <col min="2" max="2" width="8.7109375" style="1" customWidth="1"/>
    <col min="3" max="3" width="11.7109375" style="1" customWidth="1"/>
    <col min="4" max="4" width="10.8515625" style="1" customWidth="1"/>
    <col min="5" max="5" width="11.8515625" style="1" customWidth="1"/>
    <col min="6" max="6" width="13.7109375" style="1" customWidth="1"/>
    <col min="7" max="7" width="16.28125" style="1" customWidth="1"/>
    <col min="8" max="8" width="11.28125" style="1" customWidth="1"/>
    <col min="9" max="16384" width="9.140625" style="1" customWidth="1"/>
  </cols>
  <sheetData>
    <row r="1" spans="1:7" ht="16.5" customHeight="1">
      <c r="A1" s="46" t="s">
        <v>21</v>
      </c>
      <c r="B1" s="46"/>
      <c r="C1" s="46"/>
      <c r="D1" s="46"/>
      <c r="E1" s="46"/>
      <c r="F1" s="46"/>
      <c r="G1" s="46"/>
    </row>
    <row r="2" spans="1:9" s="7" customFormat="1" ht="16.5" customHeight="1">
      <c r="A2" s="16" t="s">
        <v>28</v>
      </c>
      <c r="B2" s="17"/>
      <c r="C2" s="8"/>
      <c r="D2" s="8"/>
      <c r="E2" s="8"/>
      <c r="F2" s="8"/>
      <c r="G2" s="8"/>
      <c r="H2" s="16"/>
      <c r="I2" s="8"/>
    </row>
    <row r="3" spans="1:8" s="5" customFormat="1" ht="18" customHeight="1">
      <c r="A3" s="18" t="s">
        <v>116</v>
      </c>
      <c r="B3" s="19"/>
      <c r="C3" s="4"/>
      <c r="D3" s="4"/>
      <c r="E3" s="4"/>
      <c r="F3" s="23"/>
      <c r="G3" s="24"/>
      <c r="H3" s="18"/>
    </row>
    <row r="4" spans="1:8" ht="15" customHeight="1">
      <c r="A4" s="47" t="s">
        <v>85</v>
      </c>
      <c r="B4" s="49" t="s">
        <v>83</v>
      </c>
      <c r="C4" s="49"/>
      <c r="D4" s="49"/>
      <c r="E4" s="49"/>
      <c r="F4" s="48" t="s">
        <v>3</v>
      </c>
      <c r="G4" s="47" t="s">
        <v>84</v>
      </c>
      <c r="H4" s="50" t="s">
        <v>96</v>
      </c>
    </row>
    <row r="5" spans="1:8" ht="32.25" customHeight="1">
      <c r="A5" s="47"/>
      <c r="B5" s="48" t="s">
        <v>82</v>
      </c>
      <c r="C5" s="48" t="s">
        <v>0</v>
      </c>
      <c r="D5" s="48" t="s">
        <v>1</v>
      </c>
      <c r="E5" s="48" t="s">
        <v>2</v>
      </c>
      <c r="F5" s="48"/>
      <c r="G5" s="47"/>
      <c r="H5" s="51"/>
    </row>
    <row r="6" spans="1:8" ht="13.5" customHeight="1">
      <c r="A6" s="47"/>
      <c r="B6" s="48"/>
      <c r="C6" s="48"/>
      <c r="D6" s="48"/>
      <c r="E6" s="48"/>
      <c r="F6" s="48"/>
      <c r="G6" s="47"/>
      <c r="H6" s="52"/>
    </row>
    <row r="7" spans="1:8" ht="15.75">
      <c r="A7" s="43" t="s">
        <v>4</v>
      </c>
      <c r="B7" s="44"/>
      <c r="C7" s="44"/>
      <c r="D7" s="44"/>
      <c r="E7" s="44"/>
      <c r="F7" s="44"/>
      <c r="G7" s="44"/>
      <c r="H7" s="45"/>
    </row>
    <row r="8" spans="1:8" ht="18.75">
      <c r="A8" s="14" t="s">
        <v>130</v>
      </c>
      <c r="B8" s="20" t="s">
        <v>43</v>
      </c>
      <c r="C8" s="21">
        <v>3.69</v>
      </c>
      <c r="D8" s="21">
        <v>5.4</v>
      </c>
      <c r="E8" s="21">
        <v>17.62</v>
      </c>
      <c r="F8" s="21">
        <v>128.44</v>
      </c>
      <c r="G8" s="21">
        <v>1</v>
      </c>
      <c r="H8" s="34">
        <v>185</v>
      </c>
    </row>
    <row r="9" spans="1:8" ht="18.75">
      <c r="A9" s="14" t="s">
        <v>65</v>
      </c>
      <c r="B9" s="20" t="s">
        <v>43</v>
      </c>
      <c r="C9" s="21">
        <v>2.34</v>
      </c>
      <c r="D9" s="21">
        <v>2</v>
      </c>
      <c r="E9" s="21">
        <v>10.63</v>
      </c>
      <c r="F9" s="21">
        <v>67.88</v>
      </c>
      <c r="G9" s="21">
        <v>0.98</v>
      </c>
      <c r="H9" s="34">
        <v>395</v>
      </c>
    </row>
    <row r="10" spans="1:8" ht="18.75">
      <c r="A10" s="14" t="s">
        <v>31</v>
      </c>
      <c r="B10" s="20" t="s">
        <v>35</v>
      </c>
      <c r="C10" s="21">
        <v>0.04</v>
      </c>
      <c r="D10" s="21">
        <v>3.63</v>
      </c>
      <c r="E10" s="21">
        <v>0.07</v>
      </c>
      <c r="F10" s="21">
        <v>29.5</v>
      </c>
      <c r="G10" s="21">
        <v>0</v>
      </c>
      <c r="H10" s="34">
        <v>6</v>
      </c>
    </row>
    <row r="11" spans="1:8" ht="18.75">
      <c r="A11" s="14" t="s">
        <v>23</v>
      </c>
      <c r="B11" s="20">
        <v>25</v>
      </c>
      <c r="C11" s="21">
        <v>1.9</v>
      </c>
      <c r="D11" s="21">
        <v>0.2</v>
      </c>
      <c r="E11" s="21">
        <v>12.15</v>
      </c>
      <c r="F11" s="21">
        <v>58</v>
      </c>
      <c r="G11" s="21">
        <v>3.2</v>
      </c>
      <c r="H11" s="34"/>
    </row>
    <row r="12" spans="1:8" ht="15.75">
      <c r="A12" s="26" t="s">
        <v>5</v>
      </c>
      <c r="B12" s="27"/>
      <c r="C12" s="31">
        <f>SUM(C8:C11)</f>
        <v>7.969999999999999</v>
      </c>
      <c r="D12" s="31">
        <f>SUM(D8:D11)</f>
        <v>11.23</v>
      </c>
      <c r="E12" s="31">
        <f>SUM(E8:E11)</f>
        <v>40.47</v>
      </c>
      <c r="F12" s="31">
        <f>SUM(F8:F11)</f>
        <v>283.82</v>
      </c>
      <c r="G12" s="31">
        <f>SUM(G8:G11)</f>
        <v>5.18</v>
      </c>
      <c r="H12" s="26"/>
    </row>
    <row r="13" spans="1:8" ht="15.75">
      <c r="A13" s="43" t="s">
        <v>6</v>
      </c>
      <c r="B13" s="44"/>
      <c r="C13" s="44"/>
      <c r="D13" s="44"/>
      <c r="E13" s="44"/>
      <c r="F13" s="44"/>
      <c r="G13" s="44"/>
      <c r="H13" s="45"/>
    </row>
    <row r="14" spans="1:8" ht="18.75">
      <c r="A14" s="14" t="s">
        <v>59</v>
      </c>
      <c r="B14" s="20" t="s">
        <v>121</v>
      </c>
      <c r="C14" s="9">
        <v>11.24</v>
      </c>
      <c r="D14" s="9">
        <v>14.6</v>
      </c>
      <c r="E14" s="9">
        <v>23.24</v>
      </c>
      <c r="F14" s="9">
        <v>254.72</v>
      </c>
      <c r="G14" s="9">
        <v>19.27</v>
      </c>
      <c r="H14" s="37">
        <v>228</v>
      </c>
    </row>
    <row r="15" spans="1:8" ht="18.75">
      <c r="A15" s="14" t="s">
        <v>109</v>
      </c>
      <c r="B15" s="11">
        <v>90</v>
      </c>
      <c r="C15" s="9">
        <v>12.08</v>
      </c>
      <c r="D15" s="9">
        <v>7.92</v>
      </c>
      <c r="E15" s="9">
        <v>8.21</v>
      </c>
      <c r="F15" s="9">
        <v>165</v>
      </c>
      <c r="G15" s="9">
        <v>2.62</v>
      </c>
      <c r="H15" s="37">
        <v>256</v>
      </c>
    </row>
    <row r="16" spans="1:8" ht="18.75">
      <c r="A16" s="14" t="s">
        <v>30</v>
      </c>
      <c r="B16" s="11" t="s">
        <v>43</v>
      </c>
      <c r="C16" s="9">
        <v>3.06</v>
      </c>
      <c r="D16" s="9">
        <v>4.8</v>
      </c>
      <c r="E16" s="9">
        <v>20.44</v>
      </c>
      <c r="F16" s="9">
        <v>138.6</v>
      </c>
      <c r="G16" s="9">
        <v>18.34</v>
      </c>
      <c r="H16" s="37">
        <v>321</v>
      </c>
    </row>
    <row r="17" spans="1:8" ht="18.75">
      <c r="A17" s="14" t="s">
        <v>123</v>
      </c>
      <c r="B17" s="11" t="s">
        <v>43</v>
      </c>
      <c r="C17" s="9">
        <v>0.38</v>
      </c>
      <c r="D17" s="9">
        <v>0.08</v>
      </c>
      <c r="E17" s="9">
        <v>28.32</v>
      </c>
      <c r="F17" s="9">
        <v>115.44</v>
      </c>
      <c r="G17" s="9">
        <v>10.75</v>
      </c>
      <c r="H17" s="37">
        <v>699</v>
      </c>
    </row>
    <row r="18" spans="1:8" ht="18.75">
      <c r="A18" s="14" t="s">
        <v>11</v>
      </c>
      <c r="B18" s="20" t="s">
        <v>44</v>
      </c>
      <c r="C18" s="21">
        <v>2.64</v>
      </c>
      <c r="D18" s="21">
        <v>0.48</v>
      </c>
      <c r="E18" s="21">
        <v>13.3</v>
      </c>
      <c r="F18" s="21">
        <v>67.6</v>
      </c>
      <c r="G18" s="21">
        <v>0</v>
      </c>
      <c r="H18" s="34"/>
    </row>
    <row r="19" spans="1:8" ht="15.75">
      <c r="A19" s="26" t="s">
        <v>8</v>
      </c>
      <c r="B19" s="27"/>
      <c r="C19" s="31">
        <f>SUM(C14:C18)</f>
        <v>29.4</v>
      </c>
      <c r="D19" s="31">
        <f>SUM(D14:D18)</f>
        <v>27.88</v>
      </c>
      <c r="E19" s="31">
        <f>SUM(E14:E18)</f>
        <v>93.51</v>
      </c>
      <c r="F19" s="31">
        <f>SUM(F14:F18)</f>
        <v>741.36</v>
      </c>
      <c r="G19" s="31">
        <f>SUM(G14:G18)</f>
        <v>50.980000000000004</v>
      </c>
      <c r="H19" s="26"/>
    </row>
    <row r="20" spans="1:8" ht="15.75">
      <c r="A20" s="43" t="s">
        <v>55</v>
      </c>
      <c r="B20" s="44"/>
      <c r="C20" s="44"/>
      <c r="D20" s="44"/>
      <c r="E20" s="44"/>
      <c r="F20" s="44"/>
      <c r="G20" s="44"/>
      <c r="H20" s="45"/>
    </row>
    <row r="21" spans="1:8" ht="18.75" customHeight="1">
      <c r="A21" s="14" t="s">
        <v>132</v>
      </c>
      <c r="B21" s="11">
        <v>250</v>
      </c>
      <c r="C21" s="9">
        <v>1</v>
      </c>
      <c r="D21" s="9">
        <v>0.75</v>
      </c>
      <c r="E21" s="9">
        <v>25.75</v>
      </c>
      <c r="F21" s="9">
        <v>115</v>
      </c>
      <c r="G21" s="9">
        <v>12.5</v>
      </c>
      <c r="H21" s="37">
        <v>368</v>
      </c>
    </row>
    <row r="22" spans="1:8" ht="15.75">
      <c r="A22" s="26" t="s">
        <v>49</v>
      </c>
      <c r="B22" s="27"/>
      <c r="C22" s="31">
        <f>SUM(C21:C21)</f>
        <v>1</v>
      </c>
      <c r="D22" s="31">
        <f>SUM(D21:D21)</f>
        <v>0.75</v>
      </c>
      <c r="E22" s="31">
        <f>SUM(E21:E21)</f>
        <v>25.75</v>
      </c>
      <c r="F22" s="31">
        <f>SUM(F21:F21)</f>
        <v>115</v>
      </c>
      <c r="G22" s="31">
        <f>SUM(G21:G21)</f>
        <v>12.5</v>
      </c>
      <c r="H22" s="26"/>
    </row>
    <row r="23" spans="1:8" ht="15.75">
      <c r="A23" s="43" t="s">
        <v>9</v>
      </c>
      <c r="B23" s="44"/>
      <c r="C23" s="44"/>
      <c r="D23" s="44"/>
      <c r="E23" s="44"/>
      <c r="F23" s="44"/>
      <c r="G23" s="44"/>
      <c r="H23" s="45"/>
    </row>
    <row r="24" spans="1:8" ht="19.5" customHeight="1">
      <c r="A24" s="14" t="s">
        <v>133</v>
      </c>
      <c r="B24" s="11">
        <v>30</v>
      </c>
      <c r="C24" s="9">
        <v>0.3</v>
      </c>
      <c r="D24" s="9">
        <v>0</v>
      </c>
      <c r="E24" s="9">
        <v>2.1</v>
      </c>
      <c r="F24" s="9">
        <v>9.6</v>
      </c>
      <c r="G24" s="9">
        <v>4.2</v>
      </c>
      <c r="H24" s="37">
        <v>517</v>
      </c>
    </row>
    <row r="25" spans="1:8" ht="18.75">
      <c r="A25" s="14" t="s">
        <v>46</v>
      </c>
      <c r="B25" s="20">
        <v>180</v>
      </c>
      <c r="C25" s="21">
        <v>17.65</v>
      </c>
      <c r="D25" s="21">
        <v>11.3</v>
      </c>
      <c r="E25" s="21">
        <v>25.33</v>
      </c>
      <c r="F25" s="21">
        <v>273.75</v>
      </c>
      <c r="G25" s="21">
        <v>22.01</v>
      </c>
      <c r="H25" s="34">
        <v>298</v>
      </c>
    </row>
    <row r="26" spans="1:8" ht="18.75">
      <c r="A26" s="14" t="s">
        <v>66</v>
      </c>
      <c r="B26" s="20" t="s">
        <v>43</v>
      </c>
      <c r="C26" s="21">
        <v>0.04</v>
      </c>
      <c r="D26" s="21">
        <v>0.01</v>
      </c>
      <c r="E26" s="21">
        <v>6.99</v>
      </c>
      <c r="F26" s="21">
        <v>28.2</v>
      </c>
      <c r="G26" s="21">
        <v>0.02</v>
      </c>
      <c r="H26" s="34">
        <v>392</v>
      </c>
    </row>
    <row r="27" spans="1:8" ht="18.75">
      <c r="A27" s="14" t="s">
        <v>23</v>
      </c>
      <c r="B27" s="20">
        <v>30</v>
      </c>
      <c r="C27" s="21">
        <v>2.28</v>
      </c>
      <c r="D27" s="21">
        <v>0.24</v>
      </c>
      <c r="E27" s="21">
        <v>14.58</v>
      </c>
      <c r="F27" s="21">
        <v>69.6</v>
      </c>
      <c r="G27" s="21">
        <v>2.89</v>
      </c>
      <c r="H27" s="34"/>
    </row>
    <row r="28" spans="1:8" ht="15.75">
      <c r="A28" s="26" t="s">
        <v>50</v>
      </c>
      <c r="B28" s="27"/>
      <c r="C28" s="31">
        <f>SUM(C24:C27)</f>
        <v>20.27</v>
      </c>
      <c r="D28" s="31">
        <f>SUM(D24:D27)</f>
        <v>11.55</v>
      </c>
      <c r="E28" s="31">
        <f>SUM(E24:E27)</f>
        <v>49</v>
      </c>
      <c r="F28" s="31">
        <f>SUM(F24:F27)</f>
        <v>381.15</v>
      </c>
      <c r="G28" s="31">
        <f>SUM(G24:G27)</f>
        <v>29.12</v>
      </c>
      <c r="H28" s="26"/>
    </row>
    <row r="29" spans="1:8" ht="15.75">
      <c r="A29" s="29" t="s">
        <v>88</v>
      </c>
      <c r="B29" s="30"/>
      <c r="C29" s="30">
        <f>SUM(C12,C19,C22,C28)</f>
        <v>58.64</v>
      </c>
      <c r="D29" s="30">
        <f>SUM(D12,D19,D22,D28)</f>
        <v>51.41</v>
      </c>
      <c r="E29" s="30">
        <f>SUM(E12,E19,E22,E28)</f>
        <v>208.73000000000002</v>
      </c>
      <c r="F29" s="30">
        <f>SUM(F12,F19,F22,F28)</f>
        <v>1521.33</v>
      </c>
      <c r="G29" s="30">
        <f>SUM(G12,G19,G22,G28)</f>
        <v>97.78</v>
      </c>
      <c r="H29" s="29"/>
    </row>
    <row r="30" spans="2:8" ht="15">
      <c r="B30" s="3"/>
      <c r="C30" s="3"/>
      <c r="D30" s="3"/>
      <c r="E30" s="3"/>
      <c r="F30" s="3"/>
      <c r="H30" s="6"/>
    </row>
    <row r="34" spans="2:6" ht="15">
      <c r="B34" s="3"/>
      <c r="C34" s="3"/>
      <c r="D34" s="3"/>
      <c r="E34" s="3"/>
      <c r="F34" s="3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  <row r="37" spans="2:6" ht="15">
      <c r="B37" s="3"/>
      <c r="C37" s="3"/>
      <c r="D37" s="3"/>
      <c r="E37" s="3"/>
      <c r="F37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  <row r="601" spans="2:6" ht="15">
      <c r="B601" s="3"/>
      <c r="C601" s="3"/>
      <c r="D601" s="3"/>
      <c r="E601" s="3"/>
      <c r="F601" s="3"/>
    </row>
    <row r="602" spans="2:6" ht="15">
      <c r="B602" s="3"/>
      <c r="C602" s="3"/>
      <c r="D602" s="3"/>
      <c r="E602" s="3"/>
      <c r="F602" s="3"/>
    </row>
    <row r="603" spans="2:6" ht="15">
      <c r="B603" s="3"/>
      <c r="C603" s="3"/>
      <c r="D603" s="3"/>
      <c r="E603" s="3"/>
      <c r="F603" s="3"/>
    </row>
    <row r="604" spans="2:6" ht="15">
      <c r="B604" s="3"/>
      <c r="C604" s="3"/>
      <c r="D604" s="3"/>
      <c r="E604" s="3"/>
      <c r="F604" s="3"/>
    </row>
    <row r="605" spans="2:6" ht="15">
      <c r="B605" s="3"/>
      <c r="C605" s="3"/>
      <c r="D605" s="3"/>
      <c r="E605" s="3"/>
      <c r="F605" s="3"/>
    </row>
    <row r="606" spans="2:6" ht="15">
      <c r="B606" s="3"/>
      <c r="C606" s="3"/>
      <c r="D606" s="3"/>
      <c r="E606" s="3"/>
      <c r="F606" s="3"/>
    </row>
    <row r="607" spans="2:6" ht="15">
      <c r="B607" s="3"/>
      <c r="C607" s="3"/>
      <c r="D607" s="3"/>
      <c r="E607" s="3"/>
      <c r="F607" s="3"/>
    </row>
    <row r="608" spans="2:6" ht="15">
      <c r="B608" s="3"/>
      <c r="C608" s="3"/>
      <c r="D608" s="3"/>
      <c r="E608" s="3"/>
      <c r="F608" s="3"/>
    </row>
    <row r="609" spans="2:6" ht="15">
      <c r="B609" s="3"/>
      <c r="C609" s="3"/>
      <c r="D609" s="3"/>
      <c r="E609" s="3"/>
      <c r="F609" s="3"/>
    </row>
    <row r="610" spans="2:6" ht="15">
      <c r="B610" s="3"/>
      <c r="C610" s="3"/>
      <c r="D610" s="3"/>
      <c r="E610" s="3"/>
      <c r="F610" s="3"/>
    </row>
    <row r="611" spans="2:6" ht="15">
      <c r="B611" s="3"/>
      <c r="C611" s="3"/>
      <c r="D611" s="3"/>
      <c r="E611" s="3"/>
      <c r="F611" s="3"/>
    </row>
    <row r="612" spans="2:6" ht="15">
      <c r="B612" s="3"/>
      <c r="C612" s="3"/>
      <c r="D612" s="3"/>
      <c r="E612" s="3"/>
      <c r="F612" s="3"/>
    </row>
    <row r="613" spans="2:6" ht="15">
      <c r="B613" s="3"/>
      <c r="C613" s="3"/>
      <c r="D613" s="3"/>
      <c r="E613" s="3"/>
      <c r="F613" s="3"/>
    </row>
    <row r="614" spans="2:6" ht="15">
      <c r="B614" s="3"/>
      <c r="C614" s="3"/>
      <c r="D614" s="3"/>
      <c r="E614" s="3"/>
      <c r="F614" s="3"/>
    </row>
    <row r="615" spans="2:6" ht="15">
      <c r="B615" s="3"/>
      <c r="C615" s="3"/>
      <c r="D615" s="3"/>
      <c r="E615" s="3"/>
      <c r="F615" s="3"/>
    </row>
    <row r="616" spans="2:6" ht="15">
      <c r="B616" s="3"/>
      <c r="C616" s="3"/>
      <c r="D616" s="3"/>
      <c r="E616" s="3"/>
      <c r="F616" s="3"/>
    </row>
    <row r="617" spans="2:6" ht="15">
      <c r="B617" s="3"/>
      <c r="C617" s="3"/>
      <c r="D617" s="3"/>
      <c r="E617" s="3"/>
      <c r="F617" s="3"/>
    </row>
    <row r="618" spans="2:6" ht="15">
      <c r="B618" s="3"/>
      <c r="C618" s="3"/>
      <c r="D618" s="3"/>
      <c r="E618" s="3"/>
      <c r="F618" s="3"/>
    </row>
    <row r="619" spans="2:6" ht="15">
      <c r="B619" s="3"/>
      <c r="C619" s="3"/>
      <c r="D619" s="3"/>
      <c r="E619" s="3"/>
      <c r="F619" s="3"/>
    </row>
    <row r="620" spans="2:6" ht="15">
      <c r="B620" s="3"/>
      <c r="C620" s="3"/>
      <c r="D620" s="3"/>
      <c r="E620" s="3"/>
      <c r="F620" s="3"/>
    </row>
    <row r="621" spans="2:6" ht="15">
      <c r="B621" s="3"/>
      <c r="C621" s="3"/>
      <c r="D621" s="3"/>
      <c r="E621" s="3"/>
      <c r="F621" s="3"/>
    </row>
    <row r="622" spans="2:6" ht="15">
      <c r="B622" s="3"/>
      <c r="C622" s="3"/>
      <c r="D622" s="3"/>
      <c r="E622" s="3"/>
      <c r="F622" s="3"/>
    </row>
    <row r="623" spans="2:6" ht="15">
      <c r="B623" s="3"/>
      <c r="C623" s="3"/>
      <c r="D623" s="3"/>
      <c r="E623" s="3"/>
      <c r="F623" s="3"/>
    </row>
    <row r="624" spans="2:6" ht="15">
      <c r="B624" s="3"/>
      <c r="C624" s="3"/>
      <c r="D624" s="3"/>
      <c r="E624" s="3"/>
      <c r="F624" s="3"/>
    </row>
    <row r="625" spans="2:6" ht="15">
      <c r="B625" s="3"/>
      <c r="C625" s="3"/>
      <c r="D625" s="3"/>
      <c r="E625" s="3"/>
      <c r="F625" s="3"/>
    </row>
    <row r="626" spans="2:6" ht="15">
      <c r="B626" s="3"/>
      <c r="C626" s="3"/>
      <c r="D626" s="3"/>
      <c r="E626" s="3"/>
      <c r="F626" s="3"/>
    </row>
    <row r="627" spans="2:6" ht="15">
      <c r="B627" s="3"/>
      <c r="C627" s="3"/>
      <c r="D627" s="3"/>
      <c r="E627" s="3"/>
      <c r="F627" s="3"/>
    </row>
    <row r="628" spans="2:6" ht="15">
      <c r="B628" s="3"/>
      <c r="C628" s="3"/>
      <c r="D628" s="3"/>
      <c r="E628" s="3"/>
      <c r="F628" s="3"/>
    </row>
    <row r="629" spans="2:6" ht="15">
      <c r="B629" s="3"/>
      <c r="C629" s="3"/>
      <c r="D629" s="3"/>
      <c r="E629" s="3"/>
      <c r="F629" s="3"/>
    </row>
    <row r="630" spans="2:6" ht="15">
      <c r="B630" s="3"/>
      <c r="C630" s="3"/>
      <c r="D630" s="3"/>
      <c r="E630" s="3"/>
      <c r="F630" s="3"/>
    </row>
    <row r="631" spans="2:6" ht="15">
      <c r="B631" s="3"/>
      <c r="C631" s="3"/>
      <c r="D631" s="3"/>
      <c r="E631" s="3"/>
      <c r="F631" s="3"/>
    </row>
    <row r="632" spans="2:6" ht="15">
      <c r="B632" s="3"/>
      <c r="C632" s="3"/>
      <c r="D632" s="3"/>
      <c r="E632" s="3"/>
      <c r="F632" s="3"/>
    </row>
    <row r="633" spans="2:6" ht="15">
      <c r="B633" s="3"/>
      <c r="C633" s="3"/>
      <c r="D633" s="3"/>
      <c r="E633" s="3"/>
      <c r="F633" s="3"/>
    </row>
    <row r="634" spans="2:6" ht="15">
      <c r="B634" s="3"/>
      <c r="C634" s="3"/>
      <c r="D634" s="3"/>
      <c r="E634" s="3"/>
      <c r="F634" s="3"/>
    </row>
  </sheetData>
  <sheetProtection/>
  <mergeCells count="14">
    <mergeCell ref="A13:H13"/>
    <mergeCell ref="B4:E4"/>
    <mergeCell ref="F4:F6"/>
    <mergeCell ref="G4:G6"/>
    <mergeCell ref="A23:H23"/>
    <mergeCell ref="A1:G1"/>
    <mergeCell ref="A4:A6"/>
    <mergeCell ref="B5:B6"/>
    <mergeCell ref="C5:C6"/>
    <mergeCell ref="H4:H6"/>
    <mergeCell ref="D5:D6"/>
    <mergeCell ref="E5:E6"/>
    <mergeCell ref="A20:H20"/>
    <mergeCell ref="A7:H7"/>
  </mergeCells>
  <printOptions horizontalCentered="1" verticalCentered="1"/>
  <pageMargins left="0.1968503937007874" right="0.1968503937007874" top="0.15748031496062992" bottom="0.11811023622047245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1"/>
  <sheetViews>
    <sheetView zoomScalePageLayoutView="0" workbookViewId="0" topLeftCell="A13">
      <selection activeCell="A23" sqref="A23"/>
    </sheetView>
  </sheetViews>
  <sheetFormatPr defaultColWidth="9.140625" defaultRowHeight="12.75"/>
  <cols>
    <col min="1" max="1" width="44.8515625" style="1" customWidth="1"/>
    <col min="2" max="2" width="9.8515625" style="1" customWidth="1"/>
    <col min="3" max="3" width="8.421875" style="1" customWidth="1"/>
    <col min="4" max="4" width="7.421875" style="1" customWidth="1"/>
    <col min="5" max="5" width="9.140625" style="1" customWidth="1"/>
    <col min="6" max="6" width="10.7109375" style="1" customWidth="1"/>
    <col min="7" max="7" width="15.140625" style="1" customWidth="1"/>
    <col min="8" max="8" width="11.421875" style="1" customWidth="1"/>
    <col min="9" max="16384" width="9.140625" style="1" customWidth="1"/>
  </cols>
  <sheetData>
    <row r="1" spans="1:7" ht="19.5" customHeight="1">
      <c r="A1" s="46" t="s">
        <v>12</v>
      </c>
      <c r="B1" s="46"/>
      <c r="C1" s="46"/>
      <c r="D1" s="46"/>
      <c r="E1" s="46"/>
      <c r="F1" s="46"/>
      <c r="G1" s="46"/>
    </row>
    <row r="2" spans="1:8" s="7" customFormat="1" ht="16.5" customHeight="1">
      <c r="A2" s="16" t="s">
        <v>26</v>
      </c>
      <c r="B2" s="17"/>
      <c r="C2" s="8"/>
      <c r="D2" s="8"/>
      <c r="E2" s="8"/>
      <c r="F2" s="8"/>
      <c r="G2" s="8"/>
      <c r="H2" s="16"/>
    </row>
    <row r="3" spans="1:8" s="5" customFormat="1" ht="18" customHeight="1">
      <c r="A3" s="18" t="s">
        <v>116</v>
      </c>
      <c r="B3" s="19"/>
      <c r="C3" s="4"/>
      <c r="D3" s="4"/>
      <c r="E3" s="4"/>
      <c r="F3" s="23"/>
      <c r="G3" s="24"/>
      <c r="H3" s="18"/>
    </row>
    <row r="4" spans="1:8" ht="15" customHeight="1">
      <c r="A4" s="47" t="s">
        <v>85</v>
      </c>
      <c r="B4" s="49" t="s">
        <v>83</v>
      </c>
      <c r="C4" s="49"/>
      <c r="D4" s="49"/>
      <c r="E4" s="49"/>
      <c r="F4" s="48" t="s">
        <v>3</v>
      </c>
      <c r="G4" s="47" t="s">
        <v>84</v>
      </c>
      <c r="H4" s="50" t="s">
        <v>96</v>
      </c>
    </row>
    <row r="5" spans="1:8" ht="32.25" customHeight="1">
      <c r="A5" s="47"/>
      <c r="B5" s="48" t="s">
        <v>82</v>
      </c>
      <c r="C5" s="48" t="s">
        <v>0</v>
      </c>
      <c r="D5" s="48" t="s">
        <v>1</v>
      </c>
      <c r="E5" s="48" t="s">
        <v>2</v>
      </c>
      <c r="F5" s="48"/>
      <c r="G5" s="47"/>
      <c r="H5" s="51"/>
    </row>
    <row r="6" spans="1:8" ht="13.5" customHeight="1">
      <c r="A6" s="47"/>
      <c r="B6" s="48"/>
      <c r="C6" s="48"/>
      <c r="D6" s="48"/>
      <c r="E6" s="48"/>
      <c r="F6" s="48"/>
      <c r="G6" s="47"/>
      <c r="H6" s="52"/>
    </row>
    <row r="7" spans="1:8" ht="15.75">
      <c r="A7" s="49" t="s">
        <v>4</v>
      </c>
      <c r="B7" s="49"/>
      <c r="C7" s="49"/>
      <c r="D7" s="49"/>
      <c r="E7" s="49"/>
      <c r="F7" s="49"/>
      <c r="G7" s="49"/>
      <c r="H7" s="39"/>
    </row>
    <row r="8" spans="1:8" ht="18.75">
      <c r="A8" s="14" t="s">
        <v>71</v>
      </c>
      <c r="B8" s="20" t="s">
        <v>43</v>
      </c>
      <c r="C8" s="21">
        <v>2.4</v>
      </c>
      <c r="D8" s="21">
        <v>3.82</v>
      </c>
      <c r="E8" s="21">
        <v>16.1</v>
      </c>
      <c r="F8" s="21">
        <v>104.56</v>
      </c>
      <c r="G8" s="21">
        <v>0.5</v>
      </c>
      <c r="H8" s="34">
        <v>185</v>
      </c>
    </row>
    <row r="9" spans="1:8" ht="18.75">
      <c r="A9" s="14" t="s">
        <v>64</v>
      </c>
      <c r="B9" s="20" t="s">
        <v>43</v>
      </c>
      <c r="C9" s="21">
        <v>2.65</v>
      </c>
      <c r="D9" s="21">
        <v>2.33</v>
      </c>
      <c r="E9" s="21">
        <v>11.31</v>
      </c>
      <c r="F9" s="21">
        <v>74.48</v>
      </c>
      <c r="G9" s="21">
        <v>1.19</v>
      </c>
      <c r="H9" s="34">
        <v>394</v>
      </c>
    </row>
    <row r="10" spans="1:8" ht="18.75">
      <c r="A10" s="14" t="s">
        <v>31</v>
      </c>
      <c r="B10" s="20" t="s">
        <v>35</v>
      </c>
      <c r="C10" s="21">
        <v>0.04</v>
      </c>
      <c r="D10" s="21">
        <v>3.63</v>
      </c>
      <c r="E10" s="21">
        <v>0.07</v>
      </c>
      <c r="F10" s="21">
        <v>29.5</v>
      </c>
      <c r="G10" s="21">
        <v>0</v>
      </c>
      <c r="H10" s="34">
        <v>6</v>
      </c>
    </row>
    <row r="11" spans="1:8" ht="18.75">
      <c r="A11" s="14" t="s">
        <v>23</v>
      </c>
      <c r="B11" s="20">
        <v>30</v>
      </c>
      <c r="C11" s="21">
        <v>2.28</v>
      </c>
      <c r="D11" s="21">
        <v>0.24</v>
      </c>
      <c r="E11" s="21">
        <v>14.58</v>
      </c>
      <c r="F11" s="21">
        <v>69.6</v>
      </c>
      <c r="G11" s="21">
        <v>2.89</v>
      </c>
      <c r="H11" s="34"/>
    </row>
    <row r="12" spans="1:8" ht="16.5" customHeight="1">
      <c r="A12" s="26" t="s">
        <v>52</v>
      </c>
      <c r="B12" s="27"/>
      <c r="C12" s="13">
        <f>SUM(C8:C11)</f>
        <v>7.369999999999999</v>
      </c>
      <c r="D12" s="13">
        <f>SUM(D8:D11)</f>
        <v>10.020000000000001</v>
      </c>
      <c r="E12" s="13">
        <f>SUM(E8:E11)</f>
        <v>42.06</v>
      </c>
      <c r="F12" s="13">
        <f>SUM(F8:F11)</f>
        <v>278.14</v>
      </c>
      <c r="G12" s="13">
        <f>SUM(G8:G11)</f>
        <v>4.58</v>
      </c>
      <c r="H12" s="26"/>
    </row>
    <row r="13" spans="1:8" s="6" customFormat="1" ht="15.75" customHeight="1">
      <c r="A13" s="49" t="s">
        <v>6</v>
      </c>
      <c r="B13" s="49"/>
      <c r="C13" s="49"/>
      <c r="D13" s="49"/>
      <c r="E13" s="49"/>
      <c r="F13" s="49"/>
      <c r="G13" s="49"/>
      <c r="H13" s="39"/>
    </row>
    <row r="14" spans="1:8" ht="18.75">
      <c r="A14" s="14" t="s">
        <v>78</v>
      </c>
      <c r="B14" s="20" t="s">
        <v>121</v>
      </c>
      <c r="C14" s="21">
        <v>1.7</v>
      </c>
      <c r="D14" s="21">
        <v>4.82</v>
      </c>
      <c r="E14" s="21">
        <v>6.69</v>
      </c>
      <c r="F14" s="21">
        <v>72.12</v>
      </c>
      <c r="G14" s="21">
        <v>10.29</v>
      </c>
      <c r="H14" s="34">
        <v>67</v>
      </c>
    </row>
    <row r="15" spans="1:8" ht="18.75">
      <c r="A15" s="14" t="s">
        <v>77</v>
      </c>
      <c r="B15" s="20" t="s">
        <v>105</v>
      </c>
      <c r="C15" s="21">
        <v>6.2</v>
      </c>
      <c r="D15" s="21">
        <v>4.19</v>
      </c>
      <c r="E15" s="21">
        <v>27.94</v>
      </c>
      <c r="F15" s="21">
        <v>170.08</v>
      </c>
      <c r="G15" s="21">
        <v>0</v>
      </c>
      <c r="H15" s="34">
        <v>287</v>
      </c>
    </row>
    <row r="16" spans="1:8" ht="18.75">
      <c r="A16" s="14" t="s">
        <v>110</v>
      </c>
      <c r="B16" s="20" t="s">
        <v>43</v>
      </c>
      <c r="C16" s="21">
        <v>2.13</v>
      </c>
      <c r="D16" s="21">
        <v>10.24</v>
      </c>
      <c r="E16" s="21">
        <v>13.05</v>
      </c>
      <c r="F16" s="21">
        <v>142.64</v>
      </c>
      <c r="G16" s="21">
        <v>1.62</v>
      </c>
      <c r="H16" s="34">
        <v>640</v>
      </c>
    </row>
    <row r="17" spans="1:8" ht="18.75">
      <c r="A17" s="14" t="s">
        <v>38</v>
      </c>
      <c r="B17" s="20" t="s">
        <v>7</v>
      </c>
      <c r="C17" s="21">
        <v>0.11</v>
      </c>
      <c r="D17" s="21">
        <v>1.04</v>
      </c>
      <c r="E17" s="21">
        <v>1.03</v>
      </c>
      <c r="F17" s="21">
        <v>12.88</v>
      </c>
      <c r="G17" s="21">
        <v>0</v>
      </c>
      <c r="H17" s="34">
        <v>350</v>
      </c>
    </row>
    <row r="18" spans="1:8" ht="18.75">
      <c r="A18" s="14" t="s">
        <v>39</v>
      </c>
      <c r="B18" s="20" t="s">
        <v>43</v>
      </c>
      <c r="C18" s="21">
        <v>0.13</v>
      </c>
      <c r="D18" s="21">
        <v>0</v>
      </c>
      <c r="E18" s="21">
        <v>29.54</v>
      </c>
      <c r="F18" s="21">
        <v>118.68</v>
      </c>
      <c r="G18" s="21">
        <v>0.1</v>
      </c>
      <c r="H18" s="34">
        <v>700</v>
      </c>
    </row>
    <row r="19" spans="1:8" ht="18.75">
      <c r="A19" s="14" t="s">
        <v>11</v>
      </c>
      <c r="B19" s="20" t="s">
        <v>44</v>
      </c>
      <c r="C19" s="21">
        <v>2.64</v>
      </c>
      <c r="D19" s="21">
        <v>0.48</v>
      </c>
      <c r="E19" s="21">
        <v>13.3</v>
      </c>
      <c r="F19" s="21">
        <v>67.6</v>
      </c>
      <c r="G19" s="21">
        <v>0</v>
      </c>
      <c r="H19" s="34"/>
    </row>
    <row r="20" spans="1:8" ht="18" customHeight="1">
      <c r="A20" s="26" t="s">
        <v>8</v>
      </c>
      <c r="B20" s="27"/>
      <c r="C20" s="13">
        <f>SUM(C14:C19)</f>
        <v>12.910000000000002</v>
      </c>
      <c r="D20" s="13">
        <f>SUM(D14:D19)</f>
        <v>20.77</v>
      </c>
      <c r="E20" s="13">
        <f>SUM(E14:E19)</f>
        <v>91.55</v>
      </c>
      <c r="F20" s="13">
        <f>SUM(F14:F19)</f>
        <v>584.0000000000001</v>
      </c>
      <c r="G20" s="13">
        <f>SUM(G14:G19)</f>
        <v>12.01</v>
      </c>
      <c r="H20" s="26"/>
    </row>
    <row r="21" spans="1:8" s="12" customFormat="1" ht="18" customHeight="1">
      <c r="A21" s="53" t="s">
        <v>48</v>
      </c>
      <c r="B21" s="54"/>
      <c r="C21" s="54"/>
      <c r="D21" s="54"/>
      <c r="E21" s="54"/>
      <c r="F21" s="54"/>
      <c r="G21" s="55"/>
      <c r="H21" s="40"/>
    </row>
    <row r="22" spans="1:8" ht="18.75">
      <c r="A22" s="14" t="s">
        <v>36</v>
      </c>
      <c r="B22" s="11">
        <v>150</v>
      </c>
      <c r="C22" s="9">
        <v>4.56</v>
      </c>
      <c r="D22" s="9">
        <v>4.05</v>
      </c>
      <c r="E22" s="9">
        <v>7.55</v>
      </c>
      <c r="F22" s="9">
        <v>80.84</v>
      </c>
      <c r="G22" s="9">
        <v>2.05</v>
      </c>
      <c r="H22" s="37">
        <v>400</v>
      </c>
    </row>
    <row r="23" spans="1:8" s="25" customFormat="1" ht="18.75">
      <c r="A23" s="14" t="s">
        <v>32</v>
      </c>
      <c r="B23" s="20" t="s">
        <v>104</v>
      </c>
      <c r="C23" s="9">
        <v>5.76</v>
      </c>
      <c r="D23" s="9">
        <v>2.48</v>
      </c>
      <c r="E23" s="9">
        <v>47.88</v>
      </c>
      <c r="F23" s="9">
        <v>236</v>
      </c>
      <c r="G23" s="9">
        <v>0.34</v>
      </c>
      <c r="H23" s="37">
        <v>464</v>
      </c>
    </row>
    <row r="24" spans="1:8" ht="18" customHeight="1">
      <c r="A24" s="26" t="s">
        <v>49</v>
      </c>
      <c r="B24" s="27"/>
      <c r="C24" s="13">
        <f>SUM(C22:C23)</f>
        <v>10.32</v>
      </c>
      <c r="D24" s="13">
        <f>SUM(D22:D23)</f>
        <v>6.529999999999999</v>
      </c>
      <c r="E24" s="13">
        <f>SUM(E22:E23)</f>
        <v>55.43</v>
      </c>
      <c r="F24" s="13">
        <f>SUM(F22:F23)</f>
        <v>316.84000000000003</v>
      </c>
      <c r="G24" s="13">
        <f>SUM(G22:G23)</f>
        <v>2.3899999999999997</v>
      </c>
      <c r="H24" s="26"/>
    </row>
    <row r="25" spans="1:8" ht="18" customHeight="1">
      <c r="A25" s="49" t="s">
        <v>9</v>
      </c>
      <c r="B25" s="49"/>
      <c r="C25" s="49"/>
      <c r="D25" s="49"/>
      <c r="E25" s="49"/>
      <c r="F25" s="49"/>
      <c r="G25" s="49"/>
      <c r="H25" s="39"/>
    </row>
    <row r="26" spans="1:8" ht="18.75">
      <c r="A26" s="14" t="s">
        <v>40</v>
      </c>
      <c r="B26" s="20" t="s">
        <v>7</v>
      </c>
      <c r="C26" s="21">
        <v>2.5</v>
      </c>
      <c r="D26" s="21">
        <v>2.6</v>
      </c>
      <c r="E26" s="21">
        <v>6.4</v>
      </c>
      <c r="F26" s="21">
        <v>56.4</v>
      </c>
      <c r="G26" s="21">
        <v>3.36</v>
      </c>
      <c r="H26" s="34">
        <v>602</v>
      </c>
    </row>
    <row r="27" spans="1:8" ht="18.75">
      <c r="A27" s="14" t="s">
        <v>75</v>
      </c>
      <c r="B27" s="10" t="s">
        <v>115</v>
      </c>
      <c r="C27" s="9">
        <v>7.52</v>
      </c>
      <c r="D27" s="9">
        <v>13.46</v>
      </c>
      <c r="E27" s="9">
        <v>1.51</v>
      </c>
      <c r="F27" s="9">
        <v>143.8</v>
      </c>
      <c r="G27" s="9">
        <v>0.15</v>
      </c>
      <c r="H27" s="37">
        <v>215</v>
      </c>
    </row>
    <row r="28" spans="1:8" ht="18.75">
      <c r="A28" s="14" t="s">
        <v>66</v>
      </c>
      <c r="B28" s="20" t="s">
        <v>43</v>
      </c>
      <c r="C28" s="21">
        <v>0.04</v>
      </c>
      <c r="D28" s="21">
        <v>0.01</v>
      </c>
      <c r="E28" s="21">
        <v>6.99</v>
      </c>
      <c r="F28" s="21">
        <v>28.2</v>
      </c>
      <c r="G28" s="21">
        <v>0.02</v>
      </c>
      <c r="H28" s="34">
        <v>392</v>
      </c>
    </row>
    <row r="29" spans="1:8" ht="18.75">
      <c r="A29" s="14" t="s">
        <v>23</v>
      </c>
      <c r="B29" s="20">
        <v>25</v>
      </c>
      <c r="C29" s="21">
        <v>1.9</v>
      </c>
      <c r="D29" s="21">
        <v>0.2</v>
      </c>
      <c r="E29" s="21">
        <v>12.15</v>
      </c>
      <c r="F29" s="21">
        <v>58</v>
      </c>
      <c r="G29" s="21">
        <v>3.2</v>
      </c>
      <c r="H29" s="34"/>
    </row>
    <row r="30" spans="1:8" s="12" customFormat="1" ht="18.75">
      <c r="A30" s="22" t="s">
        <v>139</v>
      </c>
      <c r="B30" s="42" t="s">
        <v>104</v>
      </c>
      <c r="C30" s="36">
        <v>0.9</v>
      </c>
      <c r="D30" s="36">
        <v>0.3</v>
      </c>
      <c r="E30" s="36">
        <v>12.6</v>
      </c>
      <c r="F30" s="36">
        <v>56.4</v>
      </c>
      <c r="G30" s="36">
        <v>4.3</v>
      </c>
      <c r="H30" s="38">
        <v>368</v>
      </c>
    </row>
    <row r="31" spans="1:8" ht="18.75" customHeight="1">
      <c r="A31" s="26" t="s">
        <v>50</v>
      </c>
      <c r="B31" s="27"/>
      <c r="C31" s="31">
        <f>SUM(C26:C30)</f>
        <v>12.86</v>
      </c>
      <c r="D31" s="31">
        <f>SUM(D26:D30)</f>
        <v>16.570000000000004</v>
      </c>
      <c r="E31" s="31">
        <f>SUM(E26:E30)</f>
        <v>39.65</v>
      </c>
      <c r="F31" s="31">
        <f>SUM(F26:F30)</f>
        <v>342.79999999999995</v>
      </c>
      <c r="G31" s="31">
        <f>SUM(G26:G30)</f>
        <v>11.030000000000001</v>
      </c>
      <c r="H31" s="26"/>
    </row>
    <row r="32" spans="1:8" ht="18" customHeight="1">
      <c r="A32" s="29" t="s">
        <v>89</v>
      </c>
      <c r="B32" s="30"/>
      <c r="C32" s="30">
        <f>SUM(C24,C12,C20,C31)</f>
        <v>43.46</v>
      </c>
      <c r="D32" s="30">
        <f>SUM(D24,D12,D20,D31)</f>
        <v>53.89</v>
      </c>
      <c r="E32" s="30">
        <f>SUM(E24,E12,E20,E31)</f>
        <v>228.69000000000003</v>
      </c>
      <c r="F32" s="30">
        <f>SUM(F24,F12,F20,F31)</f>
        <v>1521.78</v>
      </c>
      <c r="G32" s="30">
        <f>SUM(G24,G12,G20,G31)</f>
        <v>30.01</v>
      </c>
      <c r="H32" s="29"/>
    </row>
    <row r="33" spans="2:8" ht="15">
      <c r="B33" s="3"/>
      <c r="C33" s="3"/>
      <c r="D33" s="3"/>
      <c r="E33" s="3"/>
      <c r="F33" s="3"/>
      <c r="H33" s="6"/>
    </row>
    <row r="34" ht="15">
      <c r="H34" s="6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  <row r="37" spans="2:6" ht="15">
      <c r="B37" s="3"/>
      <c r="C37" s="3"/>
      <c r="D37" s="3"/>
      <c r="E37" s="3"/>
      <c r="F37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</sheetData>
  <sheetProtection/>
  <mergeCells count="14">
    <mergeCell ref="H4:H6"/>
    <mergeCell ref="A21:G21"/>
    <mergeCell ref="A1:G1"/>
    <mergeCell ref="E5:E6"/>
    <mergeCell ref="A25:G25"/>
    <mergeCell ref="A4:A6"/>
    <mergeCell ref="B5:B6"/>
    <mergeCell ref="C5:C6"/>
    <mergeCell ref="D5:D6"/>
    <mergeCell ref="B4:E4"/>
    <mergeCell ref="F4:F6"/>
    <mergeCell ref="G4:G6"/>
    <mergeCell ref="A13:G13"/>
    <mergeCell ref="A7:G7"/>
  </mergeCells>
  <printOptions horizontalCentered="1" verticalCentered="1"/>
  <pageMargins left="0.1968503937007874" right="0.1968503937007874" top="0.31496062992125984" bottom="0.15748031496062992" header="0" footer="0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5"/>
  <sheetViews>
    <sheetView zoomScalePageLayoutView="0" workbookViewId="0" topLeftCell="A13">
      <selection activeCell="A22" sqref="A22"/>
    </sheetView>
  </sheetViews>
  <sheetFormatPr defaultColWidth="9.140625" defaultRowHeight="12.75"/>
  <cols>
    <col min="1" max="1" width="50.00390625" style="1" customWidth="1"/>
    <col min="2" max="2" width="9.28125" style="1" customWidth="1"/>
    <col min="3" max="3" width="7.7109375" style="1" customWidth="1"/>
    <col min="4" max="4" width="8.00390625" style="1" customWidth="1"/>
    <col min="5" max="5" width="11.28125" style="1" customWidth="1"/>
    <col min="6" max="6" width="11.00390625" style="1" customWidth="1"/>
    <col min="7" max="7" width="14.8515625" style="1" customWidth="1"/>
    <col min="8" max="8" width="11.57421875" style="1" customWidth="1"/>
    <col min="9" max="16384" width="9.140625" style="1" customWidth="1"/>
  </cols>
  <sheetData>
    <row r="1" spans="1:7" ht="19.5" customHeight="1">
      <c r="A1" s="46" t="s">
        <v>13</v>
      </c>
      <c r="B1" s="46"/>
      <c r="C1" s="46"/>
      <c r="D1" s="46"/>
      <c r="E1" s="46"/>
      <c r="F1" s="46"/>
      <c r="G1" s="46"/>
    </row>
    <row r="2" spans="1:8" s="7" customFormat="1" ht="16.5" customHeight="1">
      <c r="A2" s="16" t="s">
        <v>27</v>
      </c>
      <c r="B2" s="17"/>
      <c r="C2" s="8"/>
      <c r="D2" s="8"/>
      <c r="E2" s="8"/>
      <c r="F2" s="8"/>
      <c r="G2" s="8"/>
      <c r="H2" s="16"/>
    </row>
    <row r="3" spans="1:8" s="5" customFormat="1" ht="18" customHeight="1">
      <c r="A3" s="18" t="s">
        <v>116</v>
      </c>
      <c r="B3" s="19"/>
      <c r="C3" s="4"/>
      <c r="D3" s="4"/>
      <c r="E3" s="4"/>
      <c r="F3" s="23"/>
      <c r="G3" s="24"/>
      <c r="H3" s="18"/>
    </row>
    <row r="4" spans="1:8" ht="15" customHeight="1">
      <c r="A4" s="47" t="s">
        <v>85</v>
      </c>
      <c r="B4" s="49" t="s">
        <v>83</v>
      </c>
      <c r="C4" s="49"/>
      <c r="D4" s="49"/>
      <c r="E4" s="49"/>
      <c r="F4" s="48" t="s">
        <v>3</v>
      </c>
      <c r="G4" s="47" t="s">
        <v>84</v>
      </c>
      <c r="H4" s="50" t="s">
        <v>96</v>
      </c>
    </row>
    <row r="5" spans="1:8" ht="32.25" customHeight="1">
      <c r="A5" s="47"/>
      <c r="B5" s="48" t="s">
        <v>82</v>
      </c>
      <c r="C5" s="48" t="s">
        <v>0</v>
      </c>
      <c r="D5" s="48" t="s">
        <v>1</v>
      </c>
      <c r="E5" s="48" t="s">
        <v>2</v>
      </c>
      <c r="F5" s="48"/>
      <c r="G5" s="47"/>
      <c r="H5" s="51"/>
    </row>
    <row r="6" spans="1:8" ht="13.5" customHeight="1">
      <c r="A6" s="47"/>
      <c r="B6" s="48"/>
      <c r="C6" s="48"/>
      <c r="D6" s="48"/>
      <c r="E6" s="48"/>
      <c r="F6" s="48"/>
      <c r="G6" s="47"/>
      <c r="H6" s="52"/>
    </row>
    <row r="7" spans="1:8" ht="15.75">
      <c r="A7" s="43" t="s">
        <v>4</v>
      </c>
      <c r="B7" s="44"/>
      <c r="C7" s="44"/>
      <c r="D7" s="44"/>
      <c r="E7" s="44"/>
      <c r="F7" s="44"/>
      <c r="G7" s="44"/>
      <c r="H7" s="45"/>
    </row>
    <row r="8" spans="1:8" ht="18.75">
      <c r="A8" s="14" t="s">
        <v>72</v>
      </c>
      <c r="B8" s="20" t="s">
        <v>43</v>
      </c>
      <c r="C8" s="21">
        <v>3.42</v>
      </c>
      <c r="D8" s="21">
        <v>4.06</v>
      </c>
      <c r="E8" s="21">
        <v>24.63</v>
      </c>
      <c r="F8" s="21">
        <v>144.68</v>
      </c>
      <c r="G8" s="21">
        <v>0.5</v>
      </c>
      <c r="H8" s="34">
        <v>185</v>
      </c>
    </row>
    <row r="9" spans="1:8" ht="18.75">
      <c r="A9" s="14" t="s">
        <v>65</v>
      </c>
      <c r="B9" s="20" t="s">
        <v>43</v>
      </c>
      <c r="C9" s="21">
        <v>2.34</v>
      </c>
      <c r="D9" s="21">
        <v>2</v>
      </c>
      <c r="E9" s="21">
        <v>10.63</v>
      </c>
      <c r="F9" s="21">
        <v>67.88</v>
      </c>
      <c r="G9" s="21">
        <v>0.98</v>
      </c>
      <c r="H9" s="34">
        <v>395</v>
      </c>
    </row>
    <row r="10" spans="1:8" ht="18.75">
      <c r="A10" s="14" t="s">
        <v>111</v>
      </c>
      <c r="B10" s="20" t="s">
        <v>117</v>
      </c>
      <c r="C10" s="21">
        <v>2.32</v>
      </c>
      <c r="D10" s="21">
        <v>2.95</v>
      </c>
      <c r="E10" s="21">
        <v>0</v>
      </c>
      <c r="F10" s="21">
        <v>32.88</v>
      </c>
      <c r="G10" s="21">
        <v>0.07</v>
      </c>
      <c r="H10" s="34">
        <v>7</v>
      </c>
    </row>
    <row r="11" spans="1:8" ht="18.75">
      <c r="A11" s="14" t="s">
        <v>31</v>
      </c>
      <c r="B11" s="20" t="s">
        <v>35</v>
      </c>
      <c r="C11" s="21">
        <v>0.04</v>
      </c>
      <c r="D11" s="21">
        <v>3.63</v>
      </c>
      <c r="E11" s="21">
        <v>0.07</v>
      </c>
      <c r="F11" s="21">
        <v>29.5</v>
      </c>
      <c r="G11" s="21">
        <v>0</v>
      </c>
      <c r="H11" s="34">
        <v>6</v>
      </c>
    </row>
    <row r="12" spans="1:8" ht="18.75">
      <c r="A12" s="14" t="s">
        <v>23</v>
      </c>
      <c r="B12" s="20">
        <v>30</v>
      </c>
      <c r="C12" s="21">
        <v>2.28</v>
      </c>
      <c r="D12" s="21">
        <v>0.24</v>
      </c>
      <c r="E12" s="21">
        <v>14.58</v>
      </c>
      <c r="F12" s="21">
        <v>69.6</v>
      </c>
      <c r="G12" s="21">
        <v>2.89</v>
      </c>
      <c r="H12" s="34"/>
    </row>
    <row r="13" spans="1:8" ht="23.25" customHeight="1">
      <c r="A13" s="26" t="s">
        <v>5</v>
      </c>
      <c r="B13" s="27"/>
      <c r="C13" s="31">
        <f>SUM(C8:C12)</f>
        <v>10.399999999999999</v>
      </c>
      <c r="D13" s="31">
        <f>SUM(D8:D12)</f>
        <v>12.88</v>
      </c>
      <c r="E13" s="31">
        <f>SUM(E8:E12)</f>
        <v>49.91</v>
      </c>
      <c r="F13" s="31">
        <f>SUM(F8:F12)</f>
        <v>344.53999999999996</v>
      </c>
      <c r="G13" s="31">
        <f>SUM(G8:G12)</f>
        <v>4.44</v>
      </c>
      <c r="H13" s="26"/>
    </row>
    <row r="14" spans="1:8" ht="18.75" customHeight="1">
      <c r="A14" s="43" t="s">
        <v>6</v>
      </c>
      <c r="B14" s="44"/>
      <c r="C14" s="44"/>
      <c r="D14" s="44"/>
      <c r="E14" s="44"/>
      <c r="F14" s="44"/>
      <c r="G14" s="44"/>
      <c r="H14" s="45"/>
    </row>
    <row r="15" spans="1:8" ht="20.25" customHeight="1">
      <c r="A15" s="14" t="s">
        <v>137</v>
      </c>
      <c r="B15" s="20" t="s">
        <v>62</v>
      </c>
      <c r="C15" s="21">
        <v>0.18</v>
      </c>
      <c r="D15" s="21">
        <v>0.03</v>
      </c>
      <c r="E15" s="21">
        <v>0.48</v>
      </c>
      <c r="F15" s="21">
        <v>2.88</v>
      </c>
      <c r="G15" s="21">
        <v>1.75</v>
      </c>
      <c r="H15" s="34">
        <v>514</v>
      </c>
    </row>
    <row r="16" spans="1:8" ht="18.75">
      <c r="A16" s="14" t="s">
        <v>53</v>
      </c>
      <c r="B16" s="20" t="s">
        <v>121</v>
      </c>
      <c r="C16" s="21">
        <v>4.39</v>
      </c>
      <c r="D16" s="21">
        <v>4.22</v>
      </c>
      <c r="E16" s="21">
        <v>13.06</v>
      </c>
      <c r="F16" s="21">
        <v>103.56</v>
      </c>
      <c r="G16" s="21">
        <v>4.65</v>
      </c>
      <c r="H16" s="34">
        <v>80</v>
      </c>
    </row>
    <row r="17" spans="1:8" ht="18.75">
      <c r="A17" s="14" t="s">
        <v>97</v>
      </c>
      <c r="B17" s="20" t="s">
        <v>127</v>
      </c>
      <c r="C17" s="21">
        <v>10.98</v>
      </c>
      <c r="D17" s="21">
        <v>7.95</v>
      </c>
      <c r="E17" s="21">
        <v>19.21</v>
      </c>
      <c r="F17" s="21">
        <v>184.36</v>
      </c>
      <c r="G17" s="21">
        <v>8.5</v>
      </c>
      <c r="H17" s="34">
        <v>302</v>
      </c>
    </row>
    <row r="18" spans="1:8" ht="18.75">
      <c r="A18" s="14" t="s">
        <v>123</v>
      </c>
      <c r="B18" s="11" t="s">
        <v>43</v>
      </c>
      <c r="C18" s="9">
        <v>0.38</v>
      </c>
      <c r="D18" s="9">
        <v>0.08</v>
      </c>
      <c r="E18" s="9">
        <v>28.32</v>
      </c>
      <c r="F18" s="9">
        <v>115.44</v>
      </c>
      <c r="G18" s="9">
        <v>10.75</v>
      </c>
      <c r="H18" s="37">
        <v>699</v>
      </c>
    </row>
    <row r="19" spans="1:8" ht="18.75">
      <c r="A19" s="14" t="s">
        <v>11</v>
      </c>
      <c r="B19" s="20" t="s">
        <v>44</v>
      </c>
      <c r="C19" s="21">
        <v>2.64</v>
      </c>
      <c r="D19" s="21">
        <v>0.48</v>
      </c>
      <c r="E19" s="21">
        <v>13.3</v>
      </c>
      <c r="F19" s="21">
        <v>67.6</v>
      </c>
      <c r="G19" s="21">
        <v>0</v>
      </c>
      <c r="H19" s="34"/>
    </row>
    <row r="20" spans="1:8" ht="17.25" customHeight="1">
      <c r="A20" s="26" t="s">
        <v>8</v>
      </c>
      <c r="B20" s="27"/>
      <c r="C20" s="31">
        <f>SUM(C15:C19)</f>
        <v>18.57</v>
      </c>
      <c r="D20" s="31">
        <f>SUM(D15:D19)</f>
        <v>12.76</v>
      </c>
      <c r="E20" s="31">
        <f>SUM(E15:E19)</f>
        <v>74.37</v>
      </c>
      <c r="F20" s="31">
        <f>SUM(F15:F19)</f>
        <v>473.84000000000003</v>
      </c>
      <c r="G20" s="31">
        <f>SUM(G15:G19)</f>
        <v>25.65</v>
      </c>
      <c r="H20" s="26"/>
    </row>
    <row r="21" spans="1:8" ht="21" customHeight="1">
      <c r="A21" s="43" t="s">
        <v>48</v>
      </c>
      <c r="B21" s="44"/>
      <c r="C21" s="44"/>
      <c r="D21" s="44"/>
      <c r="E21" s="44"/>
      <c r="F21" s="44"/>
      <c r="G21" s="44"/>
      <c r="H21" s="45"/>
    </row>
    <row r="22" spans="1:8" ht="18.75">
      <c r="A22" s="14" t="s">
        <v>140</v>
      </c>
      <c r="B22" s="20" t="s">
        <v>43</v>
      </c>
      <c r="C22" s="21">
        <v>4.35</v>
      </c>
      <c r="D22" s="21">
        <v>3.75</v>
      </c>
      <c r="E22" s="21">
        <v>6.3</v>
      </c>
      <c r="F22" s="21">
        <v>72.6</v>
      </c>
      <c r="G22" s="21">
        <v>0.45</v>
      </c>
      <c r="H22" s="34">
        <v>401</v>
      </c>
    </row>
    <row r="23" spans="1:8" ht="18.75">
      <c r="A23" s="14" t="s">
        <v>138</v>
      </c>
      <c r="B23" s="20" t="s">
        <v>62</v>
      </c>
      <c r="C23" s="21">
        <v>1.5</v>
      </c>
      <c r="D23" s="21">
        <v>2.36</v>
      </c>
      <c r="E23" s="21">
        <v>14.88</v>
      </c>
      <c r="F23" s="21">
        <v>84.4</v>
      </c>
      <c r="G23" s="21">
        <v>0</v>
      </c>
      <c r="H23" s="34">
        <v>804</v>
      </c>
    </row>
    <row r="24" spans="1:8" ht="18.75" customHeight="1">
      <c r="A24" s="26" t="s">
        <v>49</v>
      </c>
      <c r="B24" s="27"/>
      <c r="C24" s="31">
        <f aca="true" t="shared" si="0" ref="C24:H24">SUM(C22:C23)</f>
        <v>5.85</v>
      </c>
      <c r="D24" s="31">
        <f t="shared" si="0"/>
        <v>6.109999999999999</v>
      </c>
      <c r="E24" s="31">
        <f t="shared" si="0"/>
        <v>21.18</v>
      </c>
      <c r="F24" s="31">
        <f t="shared" si="0"/>
        <v>157</v>
      </c>
      <c r="G24" s="31">
        <f t="shared" si="0"/>
        <v>0.45</v>
      </c>
      <c r="H24" s="31">
        <f t="shared" si="0"/>
        <v>1205</v>
      </c>
    </row>
    <row r="25" spans="1:8" ht="18" customHeight="1">
      <c r="A25" s="43" t="s">
        <v>9</v>
      </c>
      <c r="B25" s="44"/>
      <c r="C25" s="44"/>
      <c r="D25" s="44"/>
      <c r="E25" s="44"/>
      <c r="F25" s="44"/>
      <c r="G25" s="44"/>
      <c r="H25" s="45"/>
    </row>
    <row r="26" spans="1:8" ht="18.75">
      <c r="A26" s="14" t="s">
        <v>136</v>
      </c>
      <c r="B26" s="20" t="s">
        <v>120</v>
      </c>
      <c r="C26" s="21">
        <v>17.76</v>
      </c>
      <c r="D26" s="21">
        <v>15.43</v>
      </c>
      <c r="E26" s="21">
        <v>18.37</v>
      </c>
      <c r="F26" s="21">
        <v>267.92</v>
      </c>
      <c r="G26" s="21">
        <v>0.3</v>
      </c>
      <c r="H26" s="34">
        <v>238</v>
      </c>
    </row>
    <row r="27" spans="1:8" ht="18.75">
      <c r="A27" s="14" t="s">
        <v>33</v>
      </c>
      <c r="B27" s="20">
        <v>20</v>
      </c>
      <c r="C27" s="21">
        <v>0</v>
      </c>
      <c r="D27" s="21">
        <v>0</v>
      </c>
      <c r="E27" s="21">
        <v>19.59</v>
      </c>
      <c r="F27" s="21">
        <v>78.36</v>
      </c>
      <c r="G27" s="21">
        <v>0.1</v>
      </c>
      <c r="H27" s="34">
        <v>814</v>
      </c>
    </row>
    <row r="28" spans="1:8" ht="18.75">
      <c r="A28" s="14" t="s">
        <v>66</v>
      </c>
      <c r="B28" s="20" t="s">
        <v>43</v>
      </c>
      <c r="C28" s="21">
        <v>0.04</v>
      </c>
      <c r="D28" s="21">
        <v>0.01</v>
      </c>
      <c r="E28" s="21">
        <v>6.99</v>
      </c>
      <c r="F28" s="21">
        <v>28.2</v>
      </c>
      <c r="G28" s="21">
        <v>0.02</v>
      </c>
      <c r="H28" s="34">
        <v>392</v>
      </c>
    </row>
    <row r="29" spans="1:8" ht="18.75">
      <c r="A29" s="14" t="s">
        <v>23</v>
      </c>
      <c r="B29" s="20" t="s">
        <v>57</v>
      </c>
      <c r="C29" s="21">
        <v>1.9</v>
      </c>
      <c r="D29" s="21">
        <v>0.2</v>
      </c>
      <c r="E29" s="21">
        <v>12.15</v>
      </c>
      <c r="F29" s="21">
        <v>58</v>
      </c>
      <c r="G29" s="21">
        <v>3.2</v>
      </c>
      <c r="H29" s="34"/>
    </row>
    <row r="30" spans="1:8" ht="20.25" customHeight="1">
      <c r="A30" s="26" t="s">
        <v>50</v>
      </c>
      <c r="B30" s="27"/>
      <c r="C30" s="31">
        <f>SUM(C26:C29)</f>
        <v>19.7</v>
      </c>
      <c r="D30" s="31">
        <f>SUM(D26:D29)</f>
        <v>15.639999999999999</v>
      </c>
      <c r="E30" s="31">
        <f>SUM(E26:E29)</f>
        <v>57.1</v>
      </c>
      <c r="F30" s="31">
        <f>SUM(F26:F29)</f>
        <v>432.48</v>
      </c>
      <c r="G30" s="31">
        <f>SUM(G26:G29)</f>
        <v>3.62</v>
      </c>
      <c r="H30" s="26"/>
    </row>
    <row r="31" spans="1:8" ht="15.75">
      <c r="A31" s="29" t="s">
        <v>90</v>
      </c>
      <c r="B31" s="30"/>
      <c r="C31" s="30">
        <f>SUM(C13,C20,C24,C30)</f>
        <v>54.519999999999996</v>
      </c>
      <c r="D31" s="30">
        <f>SUM(D13,D20,D24,D30)</f>
        <v>47.39</v>
      </c>
      <c r="E31" s="30">
        <f>SUM(E13,E20,E24,E30)</f>
        <v>202.56</v>
      </c>
      <c r="F31" s="30">
        <f>SUM(F13,F20,F24,F30)</f>
        <v>1407.8600000000001</v>
      </c>
      <c r="G31" s="30">
        <f>SUM(G13,G20,G24,G30)</f>
        <v>34.16</v>
      </c>
      <c r="H31" s="29"/>
    </row>
    <row r="32" spans="2:8" ht="15">
      <c r="B32" s="3"/>
      <c r="C32" s="3"/>
      <c r="D32" s="3"/>
      <c r="E32" s="3"/>
      <c r="F32" s="3"/>
      <c r="H32" s="6"/>
    </row>
    <row r="33" spans="2:8" ht="15">
      <c r="B33" s="3"/>
      <c r="C33" s="3"/>
      <c r="D33" s="3"/>
      <c r="E33" s="3"/>
      <c r="F33" s="3"/>
      <c r="H33" s="6"/>
    </row>
    <row r="36" spans="2:6" ht="15">
      <c r="B36" s="3"/>
      <c r="C36" s="3"/>
      <c r="D36" s="3"/>
      <c r="E36" s="3"/>
      <c r="F36" s="3"/>
    </row>
    <row r="37" spans="2:6" ht="15">
      <c r="B37" s="3"/>
      <c r="C37" s="3"/>
      <c r="D37" s="3"/>
      <c r="E37" s="3"/>
      <c r="F37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  <row r="601" spans="2:6" ht="15">
      <c r="B601" s="3"/>
      <c r="C601" s="3"/>
      <c r="D601" s="3"/>
      <c r="E601" s="3"/>
      <c r="F601" s="3"/>
    </row>
    <row r="602" spans="2:6" ht="15">
      <c r="B602" s="3"/>
      <c r="C602" s="3"/>
      <c r="D602" s="3"/>
      <c r="E602" s="3"/>
      <c r="F602" s="3"/>
    </row>
    <row r="603" spans="2:6" ht="15">
      <c r="B603" s="3"/>
      <c r="C603" s="3"/>
      <c r="D603" s="3"/>
      <c r="E603" s="3"/>
      <c r="F603" s="3"/>
    </row>
    <row r="604" spans="2:6" ht="15">
      <c r="B604" s="3"/>
      <c r="C604" s="3"/>
      <c r="D604" s="3"/>
      <c r="E604" s="3"/>
      <c r="F604" s="3"/>
    </row>
    <row r="605" spans="2:6" ht="15">
      <c r="B605" s="3"/>
      <c r="C605" s="3"/>
      <c r="D605" s="3"/>
      <c r="E605" s="3"/>
      <c r="F605" s="3"/>
    </row>
    <row r="606" spans="2:6" ht="15">
      <c r="B606" s="3"/>
      <c r="C606" s="3"/>
      <c r="D606" s="3"/>
      <c r="E606" s="3"/>
      <c r="F606" s="3"/>
    </row>
    <row r="607" spans="2:6" ht="15">
      <c r="B607" s="3"/>
      <c r="C607" s="3"/>
      <c r="D607" s="3"/>
      <c r="E607" s="3"/>
      <c r="F607" s="3"/>
    </row>
    <row r="608" spans="2:6" ht="15">
      <c r="B608" s="3"/>
      <c r="C608" s="3"/>
      <c r="D608" s="3"/>
      <c r="E608" s="3"/>
      <c r="F608" s="3"/>
    </row>
    <row r="609" spans="2:6" ht="15">
      <c r="B609" s="3"/>
      <c r="C609" s="3"/>
      <c r="D609" s="3"/>
      <c r="E609" s="3"/>
      <c r="F609" s="3"/>
    </row>
    <row r="610" spans="2:6" ht="15">
      <c r="B610" s="3"/>
      <c r="C610" s="3"/>
      <c r="D610" s="3"/>
      <c r="E610" s="3"/>
      <c r="F610" s="3"/>
    </row>
    <row r="611" spans="2:6" ht="15">
      <c r="B611" s="3"/>
      <c r="C611" s="3"/>
      <c r="D611" s="3"/>
      <c r="E611" s="3"/>
      <c r="F611" s="3"/>
    </row>
    <row r="612" spans="2:6" ht="15">
      <c r="B612" s="3"/>
      <c r="C612" s="3"/>
      <c r="D612" s="3"/>
      <c r="E612" s="3"/>
      <c r="F612" s="3"/>
    </row>
    <row r="613" spans="2:6" ht="15">
      <c r="B613" s="3"/>
      <c r="C613" s="3"/>
      <c r="D613" s="3"/>
      <c r="E613" s="3"/>
      <c r="F613" s="3"/>
    </row>
    <row r="614" spans="2:6" ht="15">
      <c r="B614" s="3"/>
      <c r="C614" s="3"/>
      <c r="D614" s="3"/>
      <c r="E614" s="3"/>
      <c r="F614" s="3"/>
    </row>
    <row r="615" spans="2:6" ht="15">
      <c r="B615" s="3"/>
      <c r="C615" s="3"/>
      <c r="D615" s="3"/>
      <c r="E615" s="3"/>
      <c r="F615" s="3"/>
    </row>
    <row r="616" spans="2:6" ht="15">
      <c r="B616" s="3"/>
      <c r="C616" s="3"/>
      <c r="D616" s="3"/>
      <c r="E616" s="3"/>
      <c r="F616" s="3"/>
    </row>
    <row r="617" spans="2:6" ht="15">
      <c r="B617" s="3"/>
      <c r="C617" s="3"/>
      <c r="D617" s="3"/>
      <c r="E617" s="3"/>
      <c r="F617" s="3"/>
    </row>
    <row r="618" spans="2:6" ht="15">
      <c r="B618" s="3"/>
      <c r="C618" s="3"/>
      <c r="D618" s="3"/>
      <c r="E618" s="3"/>
      <c r="F618" s="3"/>
    </row>
    <row r="619" spans="2:6" ht="15">
      <c r="B619" s="3"/>
      <c r="C619" s="3"/>
      <c r="D619" s="3"/>
      <c r="E619" s="3"/>
      <c r="F619" s="3"/>
    </row>
    <row r="620" spans="2:6" ht="15">
      <c r="B620" s="3"/>
      <c r="C620" s="3"/>
      <c r="D620" s="3"/>
      <c r="E620" s="3"/>
      <c r="F620" s="3"/>
    </row>
    <row r="621" spans="2:6" ht="15">
      <c r="B621" s="3"/>
      <c r="C621" s="3"/>
      <c r="D621" s="3"/>
      <c r="E621" s="3"/>
      <c r="F621" s="3"/>
    </row>
    <row r="622" spans="2:6" ht="15">
      <c r="B622" s="3"/>
      <c r="C622" s="3"/>
      <c r="D622" s="3"/>
      <c r="E622" s="3"/>
      <c r="F622" s="3"/>
    </row>
    <row r="623" spans="2:6" ht="15">
      <c r="B623" s="3"/>
      <c r="C623" s="3"/>
      <c r="D623" s="3"/>
      <c r="E623" s="3"/>
      <c r="F623" s="3"/>
    </row>
    <row r="624" spans="2:6" ht="15">
      <c r="B624" s="3"/>
      <c r="C624" s="3"/>
      <c r="D624" s="3"/>
      <c r="E624" s="3"/>
      <c r="F624" s="3"/>
    </row>
    <row r="625" spans="2:6" ht="15">
      <c r="B625" s="3"/>
      <c r="C625" s="3"/>
      <c r="D625" s="3"/>
      <c r="E625" s="3"/>
      <c r="F625" s="3"/>
    </row>
    <row r="626" spans="2:6" ht="15">
      <c r="B626" s="3"/>
      <c r="C626" s="3"/>
      <c r="D626" s="3"/>
      <c r="E626" s="3"/>
      <c r="F626" s="3"/>
    </row>
    <row r="627" spans="2:6" ht="15">
      <c r="B627" s="3"/>
      <c r="C627" s="3"/>
      <c r="D627" s="3"/>
      <c r="E627" s="3"/>
      <c r="F627" s="3"/>
    </row>
    <row r="628" spans="2:6" ht="15">
      <c r="B628" s="3"/>
      <c r="C628" s="3"/>
      <c r="D628" s="3"/>
      <c r="E628" s="3"/>
      <c r="F628" s="3"/>
    </row>
    <row r="629" spans="2:6" ht="15">
      <c r="B629" s="3"/>
      <c r="C629" s="3"/>
      <c r="D629" s="3"/>
      <c r="E629" s="3"/>
      <c r="F629" s="3"/>
    </row>
    <row r="630" spans="2:6" ht="15">
      <c r="B630" s="3"/>
      <c r="C630" s="3"/>
      <c r="D630" s="3"/>
      <c r="E630" s="3"/>
      <c r="F630" s="3"/>
    </row>
    <row r="631" spans="2:6" ht="15">
      <c r="B631" s="3"/>
      <c r="C631" s="3"/>
      <c r="D631" s="3"/>
      <c r="E631" s="3"/>
      <c r="F631" s="3"/>
    </row>
    <row r="632" spans="2:6" ht="15">
      <c r="B632" s="3"/>
      <c r="C632" s="3"/>
      <c r="D632" s="3"/>
      <c r="E632" s="3"/>
      <c r="F632" s="3"/>
    </row>
    <row r="633" spans="2:6" ht="15">
      <c r="B633" s="3"/>
      <c r="C633" s="3"/>
      <c r="D633" s="3"/>
      <c r="E633" s="3"/>
      <c r="F633" s="3"/>
    </row>
    <row r="634" spans="2:6" ht="15">
      <c r="B634" s="3"/>
      <c r="C634" s="3"/>
      <c r="D634" s="3"/>
      <c r="E634" s="3"/>
      <c r="F634" s="3"/>
    </row>
    <row r="635" spans="2:6" ht="15">
      <c r="B635" s="3"/>
      <c r="C635" s="3"/>
      <c r="D635" s="3"/>
      <c r="E635" s="3"/>
      <c r="F635" s="3"/>
    </row>
  </sheetData>
  <sheetProtection/>
  <mergeCells count="14">
    <mergeCell ref="H4:H6"/>
    <mergeCell ref="A14:H14"/>
    <mergeCell ref="A21:H21"/>
    <mergeCell ref="A25:H25"/>
    <mergeCell ref="A7:H7"/>
    <mergeCell ref="A1:G1"/>
    <mergeCell ref="A4:A6"/>
    <mergeCell ref="B5:B6"/>
    <mergeCell ref="C5:C6"/>
    <mergeCell ref="D5:D6"/>
    <mergeCell ref="E5:E6"/>
    <mergeCell ref="B4:E4"/>
    <mergeCell ref="F4:F6"/>
    <mergeCell ref="G4:G6"/>
  </mergeCells>
  <printOptions horizontalCentered="1" verticalCentered="1"/>
  <pageMargins left="0.1968503937007874" right="0.1968503937007874" top="0.3937007874015748" bottom="0.1968503937007874" header="0" footer="0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44.57421875" style="25" customWidth="1"/>
    <col min="2" max="2" width="11.140625" style="25" customWidth="1"/>
    <col min="3" max="5" width="9.140625" style="25" customWidth="1"/>
    <col min="6" max="6" width="10.8515625" style="25" customWidth="1"/>
    <col min="7" max="7" width="14.00390625" style="25" customWidth="1"/>
    <col min="8" max="8" width="11.57421875" style="25" customWidth="1"/>
    <col min="9" max="16384" width="9.140625" style="25" customWidth="1"/>
  </cols>
  <sheetData>
    <row r="1" spans="1:7" s="1" customFormat="1" ht="19.5" customHeight="1">
      <c r="A1" s="46" t="s">
        <v>16</v>
      </c>
      <c r="B1" s="46"/>
      <c r="C1" s="46"/>
      <c r="D1" s="46"/>
      <c r="E1" s="46"/>
      <c r="F1" s="46"/>
      <c r="G1" s="46"/>
    </row>
    <row r="2" spans="1:9" s="7" customFormat="1" ht="16.5" customHeight="1">
      <c r="A2" s="16" t="s">
        <v>28</v>
      </c>
      <c r="B2" s="17"/>
      <c r="C2" s="8"/>
      <c r="D2" s="8"/>
      <c r="E2" s="8"/>
      <c r="F2" s="8"/>
      <c r="G2" s="8"/>
      <c r="H2" s="16"/>
      <c r="I2" s="8"/>
    </row>
    <row r="3" spans="1:8" s="5" customFormat="1" ht="18" customHeight="1">
      <c r="A3" s="18" t="s">
        <v>116</v>
      </c>
      <c r="B3" s="19"/>
      <c r="C3" s="4"/>
      <c r="D3" s="4"/>
      <c r="E3" s="4"/>
      <c r="F3" s="23"/>
      <c r="G3" s="24"/>
      <c r="H3" s="18"/>
    </row>
    <row r="4" spans="1:8" s="1" customFormat="1" ht="15" customHeight="1">
      <c r="A4" s="47" t="s">
        <v>85</v>
      </c>
      <c r="B4" s="49" t="s">
        <v>83</v>
      </c>
      <c r="C4" s="49"/>
      <c r="D4" s="49"/>
      <c r="E4" s="49"/>
      <c r="F4" s="48" t="s">
        <v>3</v>
      </c>
      <c r="G4" s="47" t="s">
        <v>84</v>
      </c>
      <c r="H4" s="50" t="s">
        <v>96</v>
      </c>
    </row>
    <row r="5" spans="1:8" s="1" customFormat="1" ht="32.25" customHeight="1">
      <c r="A5" s="47"/>
      <c r="B5" s="48" t="s">
        <v>82</v>
      </c>
      <c r="C5" s="48" t="s">
        <v>0</v>
      </c>
      <c r="D5" s="48" t="s">
        <v>1</v>
      </c>
      <c r="E5" s="48" t="s">
        <v>2</v>
      </c>
      <c r="F5" s="48"/>
      <c r="G5" s="47"/>
      <c r="H5" s="51"/>
    </row>
    <row r="6" spans="1:8" s="1" customFormat="1" ht="13.5" customHeight="1">
      <c r="A6" s="47"/>
      <c r="B6" s="48"/>
      <c r="C6" s="48"/>
      <c r="D6" s="48"/>
      <c r="E6" s="48"/>
      <c r="F6" s="48"/>
      <c r="G6" s="47"/>
      <c r="H6" s="52"/>
    </row>
    <row r="7" spans="1:8" s="1" customFormat="1" ht="15.75">
      <c r="A7" s="43" t="s">
        <v>4</v>
      </c>
      <c r="B7" s="44"/>
      <c r="C7" s="44"/>
      <c r="D7" s="44"/>
      <c r="E7" s="44"/>
      <c r="F7" s="44"/>
      <c r="G7" s="44"/>
      <c r="H7" s="45"/>
    </row>
    <row r="8" spans="1:8" s="1" customFormat="1" ht="18.75">
      <c r="A8" s="14" t="s">
        <v>114</v>
      </c>
      <c r="B8" s="20" t="s">
        <v>43</v>
      </c>
      <c r="C8" s="21">
        <v>3.69</v>
      </c>
      <c r="D8" s="21">
        <v>5.4</v>
      </c>
      <c r="E8" s="21">
        <v>17.62</v>
      </c>
      <c r="F8" s="21">
        <v>128.44</v>
      </c>
      <c r="G8" s="21">
        <v>1</v>
      </c>
      <c r="H8" s="34">
        <v>185</v>
      </c>
    </row>
    <row r="9" spans="1:8" s="1" customFormat="1" ht="18.75">
      <c r="A9" s="14" t="s">
        <v>67</v>
      </c>
      <c r="B9" s="20" t="s">
        <v>43</v>
      </c>
      <c r="C9" s="21">
        <v>3.15</v>
      </c>
      <c r="D9" s="21">
        <v>2.72</v>
      </c>
      <c r="E9" s="21">
        <v>12.96</v>
      </c>
      <c r="F9" s="21">
        <v>86.2</v>
      </c>
      <c r="G9" s="21">
        <v>1.2</v>
      </c>
      <c r="H9" s="34">
        <v>397</v>
      </c>
    </row>
    <row r="10" spans="1:8" s="1" customFormat="1" ht="18.75">
      <c r="A10" s="14" t="s">
        <v>31</v>
      </c>
      <c r="B10" s="20" t="s">
        <v>35</v>
      </c>
      <c r="C10" s="21">
        <v>0.04</v>
      </c>
      <c r="D10" s="21">
        <v>3.63</v>
      </c>
      <c r="E10" s="21">
        <v>0.07</v>
      </c>
      <c r="F10" s="21">
        <v>29.5</v>
      </c>
      <c r="G10" s="21">
        <v>0</v>
      </c>
      <c r="H10" s="34">
        <v>6</v>
      </c>
    </row>
    <row r="11" spans="1:8" s="1" customFormat="1" ht="18.75">
      <c r="A11" s="14" t="s">
        <v>23</v>
      </c>
      <c r="B11" s="20">
        <v>30</v>
      </c>
      <c r="C11" s="21">
        <v>2.28</v>
      </c>
      <c r="D11" s="21">
        <v>0.24</v>
      </c>
      <c r="E11" s="21">
        <v>14.58</v>
      </c>
      <c r="F11" s="21">
        <v>69.6</v>
      </c>
      <c r="G11" s="21">
        <v>2.89</v>
      </c>
      <c r="H11" s="34"/>
    </row>
    <row r="12" spans="1:8" ht="16.5" customHeight="1">
      <c r="A12" s="26" t="s">
        <v>5</v>
      </c>
      <c r="B12" s="27"/>
      <c r="C12" s="13">
        <f>SUM(C8:C11)</f>
        <v>9.16</v>
      </c>
      <c r="D12" s="13">
        <f>SUM(D8:D11)</f>
        <v>11.99</v>
      </c>
      <c r="E12" s="13">
        <f>SUM(E8:E11)</f>
        <v>45.230000000000004</v>
      </c>
      <c r="F12" s="13">
        <f>SUM(F8:F11)</f>
        <v>313.74</v>
      </c>
      <c r="G12" s="13">
        <f>SUM(G8:G11)</f>
        <v>5.09</v>
      </c>
      <c r="H12" s="26"/>
    </row>
    <row r="13" spans="1:8" ht="16.5" customHeight="1">
      <c r="A13" s="43" t="s">
        <v>6</v>
      </c>
      <c r="B13" s="44"/>
      <c r="C13" s="44"/>
      <c r="D13" s="44"/>
      <c r="E13" s="44"/>
      <c r="F13" s="44"/>
      <c r="G13" s="44"/>
      <c r="H13" s="45"/>
    </row>
    <row r="14" spans="1:8" s="1" customFormat="1" ht="18.75">
      <c r="A14" s="14" t="s">
        <v>37</v>
      </c>
      <c r="B14" s="20" t="s">
        <v>118</v>
      </c>
      <c r="C14" s="21">
        <v>0.16</v>
      </c>
      <c r="D14" s="21">
        <v>0.02</v>
      </c>
      <c r="E14" s="21">
        <v>0.3</v>
      </c>
      <c r="F14" s="21">
        <v>2</v>
      </c>
      <c r="G14" s="21">
        <v>0</v>
      </c>
      <c r="H14" s="34">
        <v>513</v>
      </c>
    </row>
    <row r="15" spans="1:8" s="1" customFormat="1" ht="18.75">
      <c r="A15" s="14" t="s">
        <v>98</v>
      </c>
      <c r="B15" s="20" t="s">
        <v>121</v>
      </c>
      <c r="C15" s="21">
        <v>1.39</v>
      </c>
      <c r="D15" s="21">
        <v>3.91</v>
      </c>
      <c r="E15" s="21">
        <v>6.78</v>
      </c>
      <c r="F15" s="21">
        <v>63.96</v>
      </c>
      <c r="G15" s="21">
        <v>8.23</v>
      </c>
      <c r="H15" s="34">
        <v>202</v>
      </c>
    </row>
    <row r="16" spans="1:8" s="1" customFormat="1" ht="18.75">
      <c r="A16" s="14" t="s">
        <v>103</v>
      </c>
      <c r="B16" s="20" t="s">
        <v>108</v>
      </c>
      <c r="C16" s="21">
        <v>15.89</v>
      </c>
      <c r="D16" s="21">
        <v>4.53</v>
      </c>
      <c r="E16" s="21">
        <v>3.22</v>
      </c>
      <c r="F16" s="21">
        <v>112.68</v>
      </c>
      <c r="G16" s="21">
        <v>2.18</v>
      </c>
      <c r="H16" s="34">
        <v>249</v>
      </c>
    </row>
    <row r="17" spans="1:8" s="1" customFormat="1" ht="18.75">
      <c r="A17" s="15" t="s">
        <v>61</v>
      </c>
      <c r="B17" s="10" t="s">
        <v>43</v>
      </c>
      <c r="C17" s="9">
        <v>2.88</v>
      </c>
      <c r="D17" s="9">
        <v>4.67</v>
      </c>
      <c r="E17" s="9">
        <v>18.2</v>
      </c>
      <c r="F17" s="9">
        <v>126.3</v>
      </c>
      <c r="G17" s="9">
        <v>15.9</v>
      </c>
      <c r="H17" s="41">
        <v>322</v>
      </c>
    </row>
    <row r="18" spans="1:8" s="1" customFormat="1" ht="18.75">
      <c r="A18" s="14" t="s">
        <v>69</v>
      </c>
      <c r="B18" s="20" t="s">
        <v>43</v>
      </c>
      <c r="C18" s="21">
        <v>0.4</v>
      </c>
      <c r="D18" s="21">
        <v>0.01</v>
      </c>
      <c r="E18" s="21">
        <v>24.29</v>
      </c>
      <c r="F18" s="21">
        <v>98.84</v>
      </c>
      <c r="G18" s="21">
        <v>0.03</v>
      </c>
      <c r="H18" s="34">
        <v>376</v>
      </c>
    </row>
    <row r="19" spans="1:8" s="1" customFormat="1" ht="18.75">
      <c r="A19" s="14" t="s">
        <v>11</v>
      </c>
      <c r="B19" s="20" t="s">
        <v>44</v>
      </c>
      <c r="C19" s="21">
        <v>2.64</v>
      </c>
      <c r="D19" s="21">
        <v>0.48</v>
      </c>
      <c r="E19" s="21">
        <v>13.3</v>
      </c>
      <c r="F19" s="21">
        <v>67.6</v>
      </c>
      <c r="G19" s="21">
        <v>0</v>
      </c>
      <c r="H19" s="34"/>
    </row>
    <row r="20" spans="1:8" ht="16.5" customHeight="1">
      <c r="A20" s="26" t="s">
        <v>8</v>
      </c>
      <c r="B20" s="27"/>
      <c r="C20" s="13">
        <f>SUM(C14:C19)</f>
        <v>23.36</v>
      </c>
      <c r="D20" s="13">
        <f>SUM(D14:D19)</f>
        <v>13.620000000000001</v>
      </c>
      <c r="E20" s="13">
        <f>SUM(E14:E19)</f>
        <v>66.09</v>
      </c>
      <c r="F20" s="13">
        <f>SUM(F14:F19)</f>
        <v>471.38</v>
      </c>
      <c r="G20" s="13">
        <f>SUM(G14:G19)</f>
        <v>26.340000000000003</v>
      </c>
      <c r="H20" s="26"/>
    </row>
    <row r="21" spans="1:8" ht="16.5" customHeight="1">
      <c r="A21" s="43" t="s">
        <v>55</v>
      </c>
      <c r="B21" s="44"/>
      <c r="C21" s="44"/>
      <c r="D21" s="44"/>
      <c r="E21" s="44"/>
      <c r="F21" s="44"/>
      <c r="G21" s="44"/>
      <c r="H21" s="45"/>
    </row>
    <row r="22" spans="1:8" s="1" customFormat="1" ht="18.75">
      <c r="A22" s="14" t="s">
        <v>36</v>
      </c>
      <c r="B22" s="11">
        <v>150</v>
      </c>
      <c r="C22" s="9">
        <v>4.56</v>
      </c>
      <c r="D22" s="9">
        <v>4.05</v>
      </c>
      <c r="E22" s="9">
        <v>7.55</v>
      </c>
      <c r="F22" s="9">
        <v>80.84</v>
      </c>
      <c r="G22" s="9">
        <v>2.05</v>
      </c>
      <c r="H22" s="37">
        <v>400</v>
      </c>
    </row>
    <row r="23" spans="1:8" s="1" customFormat="1" ht="18.75">
      <c r="A23" s="14" t="s">
        <v>32</v>
      </c>
      <c r="B23" s="20" t="s">
        <v>104</v>
      </c>
      <c r="C23" s="21">
        <v>7.28</v>
      </c>
      <c r="D23" s="21">
        <v>12.52</v>
      </c>
      <c r="E23" s="21">
        <v>53.92</v>
      </c>
      <c r="F23" s="21">
        <v>344.96</v>
      </c>
      <c r="G23" s="21">
        <v>0.06</v>
      </c>
      <c r="H23" s="34">
        <v>469</v>
      </c>
    </row>
    <row r="24" spans="1:8" ht="16.5" customHeight="1">
      <c r="A24" s="26" t="s">
        <v>49</v>
      </c>
      <c r="B24" s="27"/>
      <c r="C24" s="13">
        <f>SUM(C22:C23)</f>
        <v>11.84</v>
      </c>
      <c r="D24" s="13">
        <f>SUM(D22:D23)</f>
        <v>16.57</v>
      </c>
      <c r="E24" s="13">
        <f>SUM(E22:E23)</f>
        <v>61.47</v>
      </c>
      <c r="F24" s="13">
        <f>SUM(F22:F23)</f>
        <v>425.79999999999995</v>
      </c>
      <c r="G24" s="13">
        <f>SUM(G22:G23)</f>
        <v>2.11</v>
      </c>
      <c r="H24" s="26"/>
    </row>
    <row r="25" spans="1:8" ht="16.5" customHeight="1">
      <c r="A25" s="43" t="s">
        <v>9</v>
      </c>
      <c r="B25" s="44"/>
      <c r="C25" s="44"/>
      <c r="D25" s="44"/>
      <c r="E25" s="44"/>
      <c r="F25" s="44"/>
      <c r="G25" s="44"/>
      <c r="H25" s="45"/>
    </row>
    <row r="26" spans="1:8" s="1" customFormat="1" ht="18.75">
      <c r="A26" s="15" t="s">
        <v>80</v>
      </c>
      <c r="B26" s="10" t="s">
        <v>108</v>
      </c>
      <c r="C26" s="9">
        <v>13.98</v>
      </c>
      <c r="D26" s="9">
        <v>15.48</v>
      </c>
      <c r="E26" s="9">
        <v>14.46</v>
      </c>
      <c r="F26" s="9">
        <v>208</v>
      </c>
      <c r="G26" s="9">
        <v>0.14</v>
      </c>
      <c r="H26" s="41">
        <v>282</v>
      </c>
    </row>
    <row r="27" spans="1:8" s="1" customFormat="1" ht="18.75">
      <c r="A27" s="15" t="s">
        <v>15</v>
      </c>
      <c r="B27" s="10" t="s">
        <v>128</v>
      </c>
      <c r="C27" s="9">
        <v>3.75</v>
      </c>
      <c r="D27" s="9">
        <v>6.66</v>
      </c>
      <c r="E27" s="9">
        <v>17.25</v>
      </c>
      <c r="F27" s="9">
        <v>137.28</v>
      </c>
      <c r="G27" s="9">
        <v>29.97</v>
      </c>
      <c r="H27" s="41">
        <v>132</v>
      </c>
    </row>
    <row r="28" spans="1:8" s="1" customFormat="1" ht="18.75">
      <c r="A28" s="14" t="s">
        <v>66</v>
      </c>
      <c r="B28" s="20" t="s">
        <v>43</v>
      </c>
      <c r="C28" s="21">
        <v>0.04</v>
      </c>
      <c r="D28" s="21">
        <v>0.01</v>
      </c>
      <c r="E28" s="21">
        <v>6.99</v>
      </c>
      <c r="F28" s="21">
        <v>28.2</v>
      </c>
      <c r="G28" s="21">
        <v>0.02</v>
      </c>
      <c r="H28" s="34">
        <v>392</v>
      </c>
    </row>
    <row r="29" spans="1:8" s="1" customFormat="1" ht="18.75">
      <c r="A29" s="14" t="s">
        <v>23</v>
      </c>
      <c r="B29" s="20">
        <v>30</v>
      </c>
      <c r="C29" s="21">
        <v>2.28</v>
      </c>
      <c r="D29" s="21">
        <v>0.24</v>
      </c>
      <c r="E29" s="21">
        <v>14.58</v>
      </c>
      <c r="F29" s="21">
        <v>69.6</v>
      </c>
      <c r="G29" s="21">
        <v>2.89</v>
      </c>
      <c r="H29" s="34"/>
    </row>
    <row r="30" spans="1:8" ht="16.5" customHeight="1">
      <c r="A30" s="26" t="s">
        <v>50</v>
      </c>
      <c r="B30" s="27"/>
      <c r="C30" s="13">
        <f>SUM(C26:C29)</f>
        <v>20.05</v>
      </c>
      <c r="D30" s="13">
        <f>SUM(D26:D29)</f>
        <v>22.39</v>
      </c>
      <c r="E30" s="13">
        <f>SUM(E26:E29)</f>
        <v>53.28</v>
      </c>
      <c r="F30" s="13">
        <f>SUM(F26:F29)</f>
        <v>443.0799999999999</v>
      </c>
      <c r="G30" s="13">
        <f>SUM(G26:G29)</f>
        <v>33.019999999999996</v>
      </c>
      <c r="H30" s="26"/>
    </row>
    <row r="31" spans="1:8" s="1" customFormat="1" ht="15.75">
      <c r="A31" s="29" t="s">
        <v>91</v>
      </c>
      <c r="B31" s="30"/>
      <c r="C31" s="30">
        <f>SUM(C12,C20,C24,C30)</f>
        <v>64.41</v>
      </c>
      <c r="D31" s="30">
        <f>SUM(D12,D20,D24,D30)</f>
        <v>64.57</v>
      </c>
      <c r="E31" s="30">
        <f>SUM(E12,E20,E24,E30)</f>
        <v>226.07000000000002</v>
      </c>
      <c r="F31" s="30">
        <f>SUM(F12,F20,F24,F30)</f>
        <v>1654</v>
      </c>
      <c r="G31" s="30">
        <f>SUM(G12,G20,G24,G30)</f>
        <v>66.56</v>
      </c>
      <c r="H31" s="29"/>
    </row>
  </sheetData>
  <sheetProtection/>
  <mergeCells count="14">
    <mergeCell ref="H4:H6"/>
    <mergeCell ref="A7:H7"/>
    <mergeCell ref="A13:H13"/>
    <mergeCell ref="A21:H21"/>
    <mergeCell ref="A25:H25"/>
    <mergeCell ref="A1:G1"/>
    <mergeCell ref="A4:A6"/>
    <mergeCell ref="B5:B6"/>
    <mergeCell ref="C5:C6"/>
    <mergeCell ref="D5:D6"/>
    <mergeCell ref="E5:E6"/>
    <mergeCell ref="B4:E4"/>
    <mergeCell ref="F4:F6"/>
    <mergeCell ref="G4:G6"/>
  </mergeCells>
  <printOptions horizontalCentered="1" verticalCentered="1"/>
  <pageMargins left="0.1968503937007874" right="0" top="0.1968503937007874" bottom="0.1968503937007874" header="0" footer="0"/>
  <pageSetup fitToHeight="1" fitToWidth="1" horizontalDpi="600" verticalDpi="600" orientation="landscape" paperSize="9" scale="97" r:id="rId1"/>
  <ignoredErrors>
    <ignoredError sqref="B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3">
      <selection activeCell="A23" sqref="A23"/>
    </sheetView>
  </sheetViews>
  <sheetFormatPr defaultColWidth="9.140625" defaultRowHeight="12.75"/>
  <cols>
    <col min="1" max="1" width="44.57421875" style="25" customWidth="1"/>
    <col min="2" max="2" width="11.140625" style="25" customWidth="1"/>
    <col min="3" max="5" width="9.140625" style="25" customWidth="1"/>
    <col min="6" max="6" width="10.8515625" style="25" customWidth="1"/>
    <col min="7" max="7" width="14.00390625" style="25" customWidth="1"/>
    <col min="8" max="8" width="11.57421875" style="25" customWidth="1"/>
    <col min="9" max="16384" width="9.140625" style="25" customWidth="1"/>
  </cols>
  <sheetData>
    <row r="1" spans="1:7" s="1" customFormat="1" ht="19.5" customHeight="1">
      <c r="A1" s="46" t="s">
        <v>17</v>
      </c>
      <c r="B1" s="46"/>
      <c r="C1" s="46"/>
      <c r="D1" s="46"/>
      <c r="E1" s="46"/>
      <c r="F1" s="46"/>
      <c r="G1" s="46"/>
    </row>
    <row r="2" spans="1:9" s="7" customFormat="1" ht="16.5" customHeight="1">
      <c r="A2" s="16" t="s">
        <v>22</v>
      </c>
      <c r="B2" s="17"/>
      <c r="C2" s="8"/>
      <c r="D2" s="8"/>
      <c r="E2" s="8"/>
      <c r="F2" s="8"/>
      <c r="G2" s="8"/>
      <c r="H2" s="16"/>
      <c r="I2" s="8"/>
    </row>
    <row r="3" spans="1:8" s="5" customFormat="1" ht="18" customHeight="1">
      <c r="A3" s="18" t="s">
        <v>116</v>
      </c>
      <c r="B3" s="19"/>
      <c r="C3" s="4"/>
      <c r="D3" s="4"/>
      <c r="E3" s="4"/>
      <c r="F3" s="23"/>
      <c r="G3" s="24"/>
      <c r="H3" s="18"/>
    </row>
    <row r="4" spans="1:8" s="1" customFormat="1" ht="15" customHeight="1">
      <c r="A4" s="47" t="s">
        <v>85</v>
      </c>
      <c r="B4" s="49" t="s">
        <v>83</v>
      </c>
      <c r="C4" s="49"/>
      <c r="D4" s="49"/>
      <c r="E4" s="49"/>
      <c r="F4" s="48" t="s">
        <v>3</v>
      </c>
      <c r="G4" s="47" t="s">
        <v>84</v>
      </c>
      <c r="H4" s="50" t="s">
        <v>96</v>
      </c>
    </row>
    <row r="5" spans="1:8" s="1" customFormat="1" ht="32.25" customHeight="1">
      <c r="A5" s="47"/>
      <c r="B5" s="48" t="s">
        <v>82</v>
      </c>
      <c r="C5" s="48" t="s">
        <v>0</v>
      </c>
      <c r="D5" s="48" t="s">
        <v>1</v>
      </c>
      <c r="E5" s="48" t="s">
        <v>2</v>
      </c>
      <c r="F5" s="48"/>
      <c r="G5" s="47"/>
      <c r="H5" s="51"/>
    </row>
    <row r="6" spans="1:8" s="1" customFormat="1" ht="13.5" customHeight="1">
      <c r="A6" s="47"/>
      <c r="B6" s="48"/>
      <c r="C6" s="48"/>
      <c r="D6" s="48"/>
      <c r="E6" s="48"/>
      <c r="F6" s="48"/>
      <c r="G6" s="47"/>
      <c r="H6" s="52"/>
    </row>
    <row r="7" spans="1:8" s="1" customFormat="1" ht="15.75">
      <c r="A7" s="43" t="s">
        <v>4</v>
      </c>
      <c r="B7" s="44"/>
      <c r="C7" s="44"/>
      <c r="D7" s="44"/>
      <c r="E7" s="44"/>
      <c r="F7" s="44"/>
      <c r="G7" s="44"/>
      <c r="H7" s="45"/>
    </row>
    <row r="8" spans="1:8" s="1" customFormat="1" ht="18.75">
      <c r="A8" s="14" t="s">
        <v>73</v>
      </c>
      <c r="B8" s="20" t="s">
        <v>43</v>
      </c>
      <c r="C8" s="21">
        <v>4.12</v>
      </c>
      <c r="D8" s="21">
        <v>4.03</v>
      </c>
      <c r="E8" s="21">
        <v>25.31</v>
      </c>
      <c r="F8" s="21">
        <v>148.88</v>
      </c>
      <c r="G8" s="21">
        <v>0.5</v>
      </c>
      <c r="H8" s="34">
        <v>185</v>
      </c>
    </row>
    <row r="9" spans="1:8" s="1" customFormat="1" ht="18.75">
      <c r="A9" s="14" t="s">
        <v>65</v>
      </c>
      <c r="B9" s="20" t="s">
        <v>43</v>
      </c>
      <c r="C9" s="21">
        <v>2.34</v>
      </c>
      <c r="D9" s="21">
        <v>2</v>
      </c>
      <c r="E9" s="21">
        <v>10.63</v>
      </c>
      <c r="F9" s="21">
        <v>67.88</v>
      </c>
      <c r="G9" s="21">
        <v>0.98</v>
      </c>
      <c r="H9" s="34">
        <v>395</v>
      </c>
    </row>
    <row r="10" spans="1:8" s="1" customFormat="1" ht="18.75">
      <c r="A10" s="14" t="s">
        <v>31</v>
      </c>
      <c r="B10" s="20" t="s">
        <v>35</v>
      </c>
      <c r="C10" s="21">
        <v>0.04</v>
      </c>
      <c r="D10" s="21">
        <v>3.63</v>
      </c>
      <c r="E10" s="21">
        <v>0.07</v>
      </c>
      <c r="F10" s="21">
        <v>29.5</v>
      </c>
      <c r="G10" s="21">
        <v>0</v>
      </c>
      <c r="H10" s="34">
        <v>6</v>
      </c>
    </row>
    <row r="11" spans="1:8" s="1" customFormat="1" ht="18.75">
      <c r="A11" s="14" t="s">
        <v>23</v>
      </c>
      <c r="B11" s="20">
        <v>30</v>
      </c>
      <c r="C11" s="21">
        <v>2.28</v>
      </c>
      <c r="D11" s="21">
        <v>0.24</v>
      </c>
      <c r="E11" s="21">
        <v>14.58</v>
      </c>
      <c r="F11" s="21">
        <v>69.6</v>
      </c>
      <c r="G11" s="21">
        <v>2.89</v>
      </c>
      <c r="H11" s="34"/>
    </row>
    <row r="12" spans="1:8" ht="16.5" customHeight="1">
      <c r="A12" s="26" t="s">
        <v>52</v>
      </c>
      <c r="B12" s="27"/>
      <c r="C12" s="13">
        <f>SUM(C8:C11)</f>
        <v>8.78</v>
      </c>
      <c r="D12" s="13">
        <f>SUM(D8:D11)</f>
        <v>9.9</v>
      </c>
      <c r="E12" s="13">
        <f>SUM(E8:E11)</f>
        <v>50.589999999999996</v>
      </c>
      <c r="F12" s="13">
        <f>SUM(F8:F11)</f>
        <v>315.86</v>
      </c>
      <c r="G12" s="13">
        <f>SUM(G8:G11)</f>
        <v>4.37</v>
      </c>
      <c r="H12" s="26"/>
    </row>
    <row r="13" spans="1:8" ht="16.5" customHeight="1">
      <c r="A13" s="43" t="s">
        <v>6</v>
      </c>
      <c r="B13" s="44"/>
      <c r="C13" s="44"/>
      <c r="D13" s="44"/>
      <c r="E13" s="44"/>
      <c r="F13" s="44"/>
      <c r="G13" s="44"/>
      <c r="H13" s="45"/>
    </row>
    <row r="14" spans="1:8" s="1" customFormat="1" ht="20.25" customHeight="1">
      <c r="A14" s="14" t="s">
        <v>137</v>
      </c>
      <c r="B14" s="20" t="s">
        <v>129</v>
      </c>
      <c r="C14" s="21">
        <v>0.35</v>
      </c>
      <c r="D14" s="21">
        <v>0.05</v>
      </c>
      <c r="E14" s="21">
        <v>0.95</v>
      </c>
      <c r="F14" s="21">
        <v>5.6</v>
      </c>
      <c r="G14" s="21">
        <v>3.5</v>
      </c>
      <c r="H14" s="34">
        <v>514</v>
      </c>
    </row>
    <row r="15" spans="1:8" s="1" customFormat="1" ht="18.75">
      <c r="A15" s="14" t="s">
        <v>45</v>
      </c>
      <c r="B15" s="20" t="s">
        <v>121</v>
      </c>
      <c r="C15" s="21">
        <v>6.87</v>
      </c>
      <c r="D15" s="21">
        <v>6.72</v>
      </c>
      <c r="E15" s="21">
        <v>11.54</v>
      </c>
      <c r="F15" s="21">
        <v>127.4</v>
      </c>
      <c r="G15" s="21">
        <v>7.29</v>
      </c>
      <c r="H15" s="34" t="s">
        <v>81</v>
      </c>
    </row>
    <row r="16" spans="1:8" s="1" customFormat="1" ht="18.75">
      <c r="A16" s="14" t="s">
        <v>99</v>
      </c>
      <c r="B16" s="20" t="s">
        <v>105</v>
      </c>
      <c r="C16" s="21">
        <v>11.65</v>
      </c>
      <c r="D16" s="21">
        <v>12.9</v>
      </c>
      <c r="E16" s="21">
        <v>12.05</v>
      </c>
      <c r="F16" s="21">
        <v>198</v>
      </c>
      <c r="G16" s="21">
        <v>0.12</v>
      </c>
      <c r="H16" s="34">
        <v>282</v>
      </c>
    </row>
    <row r="17" spans="1:8" s="1" customFormat="1" ht="18.75">
      <c r="A17" s="14" t="s">
        <v>24</v>
      </c>
      <c r="B17" s="20" t="s">
        <v>63</v>
      </c>
      <c r="C17" s="21">
        <v>8.86</v>
      </c>
      <c r="D17" s="21">
        <v>5.98</v>
      </c>
      <c r="E17" s="21">
        <v>39.91</v>
      </c>
      <c r="F17" s="21">
        <v>248</v>
      </c>
      <c r="G17" s="21">
        <v>0</v>
      </c>
      <c r="H17" s="34">
        <v>165</v>
      </c>
    </row>
    <row r="18" spans="1:8" s="1" customFormat="1" ht="18.75">
      <c r="A18" s="14" t="s">
        <v>38</v>
      </c>
      <c r="B18" s="20" t="s">
        <v>7</v>
      </c>
      <c r="C18" s="21">
        <v>0.11</v>
      </c>
      <c r="D18" s="21">
        <v>1.04</v>
      </c>
      <c r="E18" s="21">
        <v>1.03</v>
      </c>
      <c r="F18" s="21">
        <v>12.88</v>
      </c>
      <c r="G18" s="21">
        <v>0</v>
      </c>
      <c r="H18" s="34">
        <v>350</v>
      </c>
    </row>
    <row r="19" spans="1:8" s="1" customFormat="1" ht="18.75">
      <c r="A19" s="14" t="s">
        <v>100</v>
      </c>
      <c r="B19" s="20" t="s">
        <v>43</v>
      </c>
      <c r="C19" s="21">
        <v>0.16</v>
      </c>
      <c r="D19" s="21">
        <v>0.16</v>
      </c>
      <c r="E19" s="21">
        <v>19.1</v>
      </c>
      <c r="F19" s="21">
        <v>78.32</v>
      </c>
      <c r="G19" s="21">
        <v>1.58</v>
      </c>
      <c r="H19" s="34">
        <v>372</v>
      </c>
    </row>
    <row r="20" spans="1:8" s="1" customFormat="1" ht="18.75">
      <c r="A20" s="14" t="s">
        <v>11</v>
      </c>
      <c r="B20" s="20" t="s">
        <v>44</v>
      </c>
      <c r="C20" s="21">
        <v>2.64</v>
      </c>
      <c r="D20" s="21">
        <v>0.48</v>
      </c>
      <c r="E20" s="21">
        <v>13.3</v>
      </c>
      <c r="F20" s="21">
        <v>67.6</v>
      </c>
      <c r="G20" s="21">
        <v>0</v>
      </c>
      <c r="H20" s="34"/>
    </row>
    <row r="21" spans="1:8" s="1" customFormat="1" ht="18.75" customHeight="1">
      <c r="A21" s="26" t="s">
        <v>8</v>
      </c>
      <c r="B21" s="27"/>
      <c r="C21" s="31">
        <f>SUM(C14:C20)</f>
        <v>30.64</v>
      </c>
      <c r="D21" s="31">
        <f>SUM(D14:D20)</f>
        <v>27.330000000000002</v>
      </c>
      <c r="E21" s="31">
        <f>SUM(E14:E20)</f>
        <v>97.87999999999998</v>
      </c>
      <c r="F21" s="31">
        <f>SUM(F14:F20)</f>
        <v>737.8000000000001</v>
      </c>
      <c r="G21" s="31">
        <f>SUM(G14:G20)</f>
        <v>12.489999999999998</v>
      </c>
      <c r="H21" s="26"/>
    </row>
    <row r="22" spans="1:8" s="1" customFormat="1" ht="18.75" customHeight="1">
      <c r="A22" s="43" t="s">
        <v>48</v>
      </c>
      <c r="B22" s="44"/>
      <c r="C22" s="44"/>
      <c r="D22" s="44"/>
      <c r="E22" s="44"/>
      <c r="F22" s="44"/>
      <c r="G22" s="44"/>
      <c r="H22" s="45"/>
    </row>
    <row r="23" spans="1:8" s="1" customFormat="1" ht="18.75">
      <c r="A23" s="14" t="s">
        <v>139</v>
      </c>
      <c r="B23" s="20" t="s">
        <v>121</v>
      </c>
      <c r="C23" s="21">
        <v>0.8</v>
      </c>
      <c r="D23" s="21">
        <v>0.6</v>
      </c>
      <c r="E23" s="21">
        <v>20.6</v>
      </c>
      <c r="F23" s="21">
        <v>90.4</v>
      </c>
      <c r="G23" s="21">
        <v>10</v>
      </c>
      <c r="H23" s="34">
        <v>368</v>
      </c>
    </row>
    <row r="24" spans="1:8" ht="16.5" customHeight="1">
      <c r="A24" s="26" t="s">
        <v>49</v>
      </c>
      <c r="B24" s="27"/>
      <c r="C24" s="13">
        <f>SUM(C23)</f>
        <v>0.8</v>
      </c>
      <c r="D24" s="13">
        <f>SUM(D23)</f>
        <v>0.6</v>
      </c>
      <c r="E24" s="13">
        <f>SUM(E23)</f>
        <v>20.6</v>
      </c>
      <c r="F24" s="13">
        <f>SUM(F23)</f>
        <v>90.4</v>
      </c>
      <c r="G24" s="13">
        <f>SUM(G23)</f>
        <v>10</v>
      </c>
      <c r="H24" s="26"/>
    </row>
    <row r="25" spans="1:8" ht="19.5" customHeight="1">
      <c r="A25" s="43" t="s">
        <v>9</v>
      </c>
      <c r="B25" s="44"/>
      <c r="C25" s="44"/>
      <c r="D25" s="44"/>
      <c r="E25" s="44"/>
      <c r="F25" s="44"/>
      <c r="G25" s="44"/>
      <c r="H25" s="45"/>
    </row>
    <row r="26" spans="1:8" s="1" customFormat="1" ht="18.75">
      <c r="A26" s="15" t="s">
        <v>37</v>
      </c>
      <c r="B26" s="10" t="s">
        <v>129</v>
      </c>
      <c r="C26" s="9">
        <v>0.22</v>
      </c>
      <c r="D26" s="9">
        <v>0.03</v>
      </c>
      <c r="E26" s="9">
        <v>0.43</v>
      </c>
      <c r="F26" s="9">
        <v>2.84</v>
      </c>
      <c r="G26" s="9">
        <v>0</v>
      </c>
      <c r="H26" s="41">
        <v>513</v>
      </c>
    </row>
    <row r="27" spans="1:8" s="1" customFormat="1" ht="18.75">
      <c r="A27" s="14" t="s">
        <v>106</v>
      </c>
      <c r="B27" s="20">
        <v>250</v>
      </c>
      <c r="C27" s="21">
        <v>16.55</v>
      </c>
      <c r="D27" s="21">
        <v>21.71</v>
      </c>
      <c r="E27" s="21">
        <v>15.02</v>
      </c>
      <c r="F27" s="21">
        <v>299.96</v>
      </c>
      <c r="G27" s="21">
        <v>5.2</v>
      </c>
      <c r="H27" s="34">
        <v>274</v>
      </c>
    </row>
    <row r="28" spans="1:8" s="1" customFormat="1" ht="18.75">
      <c r="A28" s="14" t="s">
        <v>23</v>
      </c>
      <c r="B28" s="20">
        <v>30</v>
      </c>
      <c r="C28" s="21">
        <v>2.28</v>
      </c>
      <c r="D28" s="21">
        <v>0.24</v>
      </c>
      <c r="E28" s="21">
        <v>14.58</v>
      </c>
      <c r="F28" s="21">
        <v>69.6</v>
      </c>
      <c r="G28" s="21">
        <v>2.89</v>
      </c>
      <c r="H28" s="34"/>
    </row>
    <row r="29" spans="1:8" s="1" customFormat="1" ht="18.75">
      <c r="A29" s="14" t="s">
        <v>54</v>
      </c>
      <c r="B29" s="20" t="s">
        <v>43</v>
      </c>
      <c r="C29" s="21">
        <v>0.07</v>
      </c>
      <c r="D29" s="21">
        <v>0.01</v>
      </c>
      <c r="E29" s="21">
        <v>7.1</v>
      </c>
      <c r="F29" s="21">
        <v>28.76</v>
      </c>
      <c r="G29" s="21">
        <v>1.42</v>
      </c>
      <c r="H29" s="34">
        <v>393</v>
      </c>
    </row>
    <row r="30" spans="1:8" ht="15.75">
      <c r="A30" s="26" t="s">
        <v>50</v>
      </c>
      <c r="B30" s="27"/>
      <c r="C30" s="31">
        <f>SUM(C26:C29)</f>
        <v>19.12</v>
      </c>
      <c r="D30" s="31">
        <f>SUM(D26:D29)</f>
        <v>21.990000000000002</v>
      </c>
      <c r="E30" s="31">
        <f>SUM(E26:E29)</f>
        <v>37.13</v>
      </c>
      <c r="F30" s="31">
        <f>SUM(F26:F29)</f>
        <v>401.15999999999997</v>
      </c>
      <c r="G30" s="31">
        <f>SUM(G26:G29)</f>
        <v>9.51</v>
      </c>
      <c r="H30" s="26"/>
    </row>
    <row r="31" spans="1:8" ht="15.75">
      <c r="A31" s="29" t="s">
        <v>92</v>
      </c>
      <c r="B31" s="32"/>
      <c r="C31" s="35">
        <f>SUM(C12,C21,C24,C30)</f>
        <v>59.34</v>
      </c>
      <c r="D31" s="35">
        <f>SUM(D12,D21,D24,D30)</f>
        <v>59.82000000000001</v>
      </c>
      <c r="E31" s="35">
        <f>SUM(E12,E21,E24,E30)</f>
        <v>206.19999999999996</v>
      </c>
      <c r="F31" s="35">
        <f>SUM(F12,F21,F24,F30)</f>
        <v>1545.2200000000003</v>
      </c>
      <c r="G31" s="35">
        <f>SUM(G12,G21,G24,G30)</f>
        <v>36.37</v>
      </c>
      <c r="H31" s="29"/>
    </row>
  </sheetData>
  <sheetProtection/>
  <mergeCells count="14">
    <mergeCell ref="H4:H6"/>
    <mergeCell ref="A7:H7"/>
    <mergeCell ref="A13:H13"/>
    <mergeCell ref="A22:H22"/>
    <mergeCell ref="A25:H25"/>
    <mergeCell ref="A1:G1"/>
    <mergeCell ref="A4:A6"/>
    <mergeCell ref="B5:B6"/>
    <mergeCell ref="C5:C6"/>
    <mergeCell ref="D5:D6"/>
    <mergeCell ref="E5:E6"/>
    <mergeCell ref="B4:E4"/>
    <mergeCell ref="F4:F6"/>
    <mergeCell ref="G4:G6"/>
  </mergeCells>
  <printOptions horizontalCentered="1" verticalCentered="1"/>
  <pageMargins left="0.7086614173228347" right="0.7086614173228347" top="0.2755905511811024" bottom="0.2755905511811024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6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48.28125" style="1" customWidth="1"/>
    <col min="2" max="2" width="9.57421875" style="1" customWidth="1"/>
    <col min="3" max="3" width="8.140625" style="1" customWidth="1"/>
    <col min="4" max="4" width="8.28125" style="1" customWidth="1"/>
    <col min="5" max="5" width="10.57421875" style="1" customWidth="1"/>
    <col min="6" max="6" width="11.28125" style="1" customWidth="1"/>
    <col min="7" max="7" width="14.421875" style="1" customWidth="1"/>
    <col min="8" max="8" width="12.00390625" style="1" customWidth="1"/>
    <col min="9" max="16384" width="9.140625" style="1" customWidth="1"/>
  </cols>
  <sheetData>
    <row r="1" spans="1:7" ht="19.5" customHeight="1">
      <c r="A1" s="46" t="s">
        <v>18</v>
      </c>
      <c r="B1" s="46"/>
      <c r="C1" s="46"/>
      <c r="D1" s="46"/>
      <c r="E1" s="46"/>
      <c r="F1" s="46"/>
      <c r="G1" s="46"/>
    </row>
    <row r="2" spans="1:9" s="7" customFormat="1" ht="16.5" customHeight="1">
      <c r="A2" s="16" t="s">
        <v>25</v>
      </c>
      <c r="B2" s="17"/>
      <c r="C2" s="8"/>
      <c r="D2" s="8"/>
      <c r="E2" s="8"/>
      <c r="F2" s="8"/>
      <c r="G2" s="8"/>
      <c r="H2" s="16"/>
      <c r="I2" s="8"/>
    </row>
    <row r="3" spans="1:8" s="5" customFormat="1" ht="18" customHeight="1">
      <c r="A3" s="18" t="s">
        <v>116</v>
      </c>
      <c r="B3" s="19"/>
      <c r="C3" s="4"/>
      <c r="D3" s="4"/>
      <c r="E3" s="4"/>
      <c r="F3" s="23"/>
      <c r="G3" s="24"/>
      <c r="H3" s="18"/>
    </row>
    <row r="4" spans="1:8" ht="15" customHeight="1">
      <c r="A4" s="47" t="s">
        <v>85</v>
      </c>
      <c r="B4" s="49" t="s">
        <v>83</v>
      </c>
      <c r="C4" s="49"/>
      <c r="D4" s="49"/>
      <c r="E4" s="49"/>
      <c r="F4" s="48" t="s">
        <v>3</v>
      </c>
      <c r="G4" s="47" t="s">
        <v>84</v>
      </c>
      <c r="H4" s="50" t="s">
        <v>96</v>
      </c>
    </row>
    <row r="5" spans="1:8" ht="32.25" customHeight="1">
      <c r="A5" s="47"/>
      <c r="B5" s="48" t="s">
        <v>82</v>
      </c>
      <c r="C5" s="48" t="s">
        <v>0</v>
      </c>
      <c r="D5" s="48" t="s">
        <v>1</v>
      </c>
      <c r="E5" s="48" t="s">
        <v>2</v>
      </c>
      <c r="F5" s="48"/>
      <c r="G5" s="47"/>
      <c r="H5" s="51"/>
    </row>
    <row r="6" spans="1:8" ht="13.5" customHeight="1">
      <c r="A6" s="47"/>
      <c r="B6" s="48"/>
      <c r="C6" s="48"/>
      <c r="D6" s="48"/>
      <c r="E6" s="48"/>
      <c r="F6" s="48"/>
      <c r="G6" s="47"/>
      <c r="H6" s="52"/>
    </row>
    <row r="7" spans="1:8" ht="19.5" customHeight="1">
      <c r="A7" s="56" t="s">
        <v>4</v>
      </c>
      <c r="B7" s="57"/>
      <c r="C7" s="57"/>
      <c r="D7" s="57"/>
      <c r="E7" s="57"/>
      <c r="F7" s="57"/>
      <c r="G7" s="57"/>
      <c r="H7" s="58"/>
    </row>
    <row r="8" spans="1:8" ht="18.75">
      <c r="A8" s="14" t="s">
        <v>74</v>
      </c>
      <c r="B8" s="20" t="s">
        <v>43</v>
      </c>
      <c r="C8" s="21">
        <v>1.64</v>
      </c>
      <c r="D8" s="21">
        <v>3.82</v>
      </c>
      <c r="E8" s="21">
        <v>16.9</v>
      </c>
      <c r="F8" s="21">
        <v>104.72</v>
      </c>
      <c r="G8" s="21">
        <v>0.5</v>
      </c>
      <c r="H8" s="34">
        <v>185</v>
      </c>
    </row>
    <row r="9" spans="1:8" ht="18.75">
      <c r="A9" s="14" t="s">
        <v>65</v>
      </c>
      <c r="B9" s="20" t="s">
        <v>43</v>
      </c>
      <c r="C9" s="21">
        <v>2.34</v>
      </c>
      <c r="D9" s="21">
        <v>2</v>
      </c>
      <c r="E9" s="21">
        <v>10.63</v>
      </c>
      <c r="F9" s="21">
        <v>67.88</v>
      </c>
      <c r="G9" s="21">
        <v>0.98</v>
      </c>
      <c r="H9" s="34">
        <v>395</v>
      </c>
    </row>
    <row r="10" spans="1:8" ht="18.75">
      <c r="A10" s="14" t="s">
        <v>31</v>
      </c>
      <c r="B10" s="20" t="s">
        <v>35</v>
      </c>
      <c r="C10" s="21">
        <v>0.04</v>
      </c>
      <c r="D10" s="21">
        <v>3.63</v>
      </c>
      <c r="E10" s="21">
        <v>0.07</v>
      </c>
      <c r="F10" s="21">
        <v>29.5</v>
      </c>
      <c r="G10" s="21">
        <v>0</v>
      </c>
      <c r="H10" s="34">
        <v>6</v>
      </c>
    </row>
    <row r="11" spans="1:8" ht="18.75">
      <c r="A11" s="14" t="s">
        <v>111</v>
      </c>
      <c r="B11" s="20" t="s">
        <v>117</v>
      </c>
      <c r="C11" s="21">
        <v>2.32</v>
      </c>
      <c r="D11" s="21">
        <v>2.95</v>
      </c>
      <c r="E11" s="21">
        <v>0</v>
      </c>
      <c r="F11" s="21">
        <v>32.88</v>
      </c>
      <c r="G11" s="21">
        <v>0.07</v>
      </c>
      <c r="H11" s="34">
        <v>7</v>
      </c>
    </row>
    <row r="12" spans="1:8" ht="18.75">
      <c r="A12" s="14" t="s">
        <v>23</v>
      </c>
      <c r="B12" s="20" t="s">
        <v>62</v>
      </c>
      <c r="C12" s="21">
        <v>2.28</v>
      </c>
      <c r="D12" s="21">
        <v>0.24</v>
      </c>
      <c r="E12" s="21">
        <v>14.58</v>
      </c>
      <c r="F12" s="21">
        <v>69.6</v>
      </c>
      <c r="G12" s="21">
        <v>2.89</v>
      </c>
      <c r="H12" s="34"/>
    </row>
    <row r="13" spans="1:8" ht="15.75">
      <c r="A13" s="26" t="s">
        <v>5</v>
      </c>
      <c r="B13" s="27"/>
      <c r="C13" s="31">
        <f>SUM(C8:C12)</f>
        <v>8.62</v>
      </c>
      <c r="D13" s="31">
        <f>SUM(D8:D12)</f>
        <v>12.639999999999999</v>
      </c>
      <c r="E13" s="31">
        <f>SUM(E8:E12)</f>
        <v>42.18</v>
      </c>
      <c r="F13" s="31">
        <f>SUM(F8:F12)</f>
        <v>304.58</v>
      </c>
      <c r="G13" s="31">
        <f>SUM(G8:G12)</f>
        <v>4.44</v>
      </c>
      <c r="H13" s="26"/>
    </row>
    <row r="14" spans="1:8" ht="15.75">
      <c r="A14" s="43" t="s">
        <v>6</v>
      </c>
      <c r="B14" s="44"/>
      <c r="C14" s="44"/>
      <c r="D14" s="44"/>
      <c r="E14" s="44"/>
      <c r="F14" s="44"/>
      <c r="G14" s="44"/>
      <c r="H14" s="45"/>
    </row>
    <row r="15" spans="1:8" ht="18.75">
      <c r="A15" s="15" t="s">
        <v>37</v>
      </c>
      <c r="B15" s="10" t="s">
        <v>129</v>
      </c>
      <c r="C15" s="9">
        <v>0.36</v>
      </c>
      <c r="D15" s="9">
        <v>0.05</v>
      </c>
      <c r="E15" s="9">
        <v>0.72</v>
      </c>
      <c r="F15" s="9">
        <v>4.72</v>
      </c>
      <c r="G15" s="9">
        <v>0</v>
      </c>
      <c r="H15" s="41">
        <v>513</v>
      </c>
    </row>
    <row r="16" spans="1:8" ht="18.75">
      <c r="A16" s="15" t="s">
        <v>125</v>
      </c>
      <c r="B16" s="10" t="s">
        <v>121</v>
      </c>
      <c r="C16" s="9">
        <v>1.39</v>
      </c>
      <c r="D16" s="9">
        <v>3.91</v>
      </c>
      <c r="E16" s="9">
        <v>6.78</v>
      </c>
      <c r="F16" s="9">
        <v>63.96</v>
      </c>
      <c r="G16" s="9">
        <v>8.23</v>
      </c>
      <c r="H16" s="41">
        <v>71</v>
      </c>
    </row>
    <row r="17" spans="1:8" ht="18.75">
      <c r="A17" s="14" t="s">
        <v>42</v>
      </c>
      <c r="B17" s="20" t="s">
        <v>108</v>
      </c>
      <c r="C17" s="21">
        <v>15.2</v>
      </c>
      <c r="D17" s="21">
        <v>5.76</v>
      </c>
      <c r="E17" s="21">
        <v>10.16</v>
      </c>
      <c r="F17" s="21">
        <v>147.52</v>
      </c>
      <c r="G17" s="21">
        <v>0.08</v>
      </c>
      <c r="H17" s="34">
        <v>278</v>
      </c>
    </row>
    <row r="18" spans="1:8" ht="17.25" customHeight="1">
      <c r="A18" s="14" t="s">
        <v>68</v>
      </c>
      <c r="B18" s="20" t="s">
        <v>63</v>
      </c>
      <c r="C18" s="21">
        <v>4.5</v>
      </c>
      <c r="D18" s="21">
        <v>4.28</v>
      </c>
      <c r="E18" s="21">
        <v>21.79</v>
      </c>
      <c r="F18" s="21">
        <v>139.4</v>
      </c>
      <c r="G18" s="21">
        <v>0</v>
      </c>
      <c r="H18" s="34">
        <v>205</v>
      </c>
    </row>
    <row r="19" spans="1:8" ht="18.75">
      <c r="A19" s="14" t="s">
        <v>69</v>
      </c>
      <c r="B19" s="20" t="s">
        <v>43</v>
      </c>
      <c r="C19" s="21">
        <v>0.4</v>
      </c>
      <c r="D19" s="21">
        <v>0.01</v>
      </c>
      <c r="E19" s="21">
        <v>24.29</v>
      </c>
      <c r="F19" s="21">
        <v>98.84</v>
      </c>
      <c r="G19" s="21">
        <v>0.03</v>
      </c>
      <c r="H19" s="34">
        <v>376</v>
      </c>
    </row>
    <row r="20" spans="1:8" ht="18.75">
      <c r="A20" s="14" t="s">
        <v>11</v>
      </c>
      <c r="B20" s="20" t="s">
        <v>44</v>
      </c>
      <c r="C20" s="21">
        <v>2.64</v>
      </c>
      <c r="D20" s="21">
        <v>0.48</v>
      </c>
      <c r="E20" s="21">
        <v>13.3</v>
      </c>
      <c r="F20" s="21">
        <v>67.6</v>
      </c>
      <c r="G20" s="21">
        <v>0</v>
      </c>
      <c r="H20" s="34"/>
    </row>
    <row r="21" spans="1:8" ht="15.75">
      <c r="A21" s="26" t="s">
        <v>8</v>
      </c>
      <c r="B21" s="27"/>
      <c r="C21" s="28">
        <f>SUM(C15:C20)</f>
        <v>24.49</v>
      </c>
      <c r="D21" s="28">
        <f>SUM(D15:D20)</f>
        <v>14.49</v>
      </c>
      <c r="E21" s="28">
        <f>SUM(E15:E20)</f>
        <v>77.04</v>
      </c>
      <c r="F21" s="28">
        <f>SUM(F15:F20)</f>
        <v>522.0400000000001</v>
      </c>
      <c r="G21" s="28">
        <f>SUM(G15:G20)</f>
        <v>8.34</v>
      </c>
      <c r="H21" s="26"/>
    </row>
    <row r="22" spans="1:8" ht="15.75">
      <c r="A22" s="43" t="s">
        <v>48</v>
      </c>
      <c r="B22" s="44"/>
      <c r="C22" s="44"/>
      <c r="D22" s="44"/>
      <c r="E22" s="44"/>
      <c r="F22" s="44"/>
      <c r="G22" s="44"/>
      <c r="H22" s="45"/>
    </row>
    <row r="23" spans="1:8" ht="18.75">
      <c r="A23" s="14" t="s">
        <v>131</v>
      </c>
      <c r="B23" s="20" t="s">
        <v>43</v>
      </c>
      <c r="C23" s="21">
        <v>0.07</v>
      </c>
      <c r="D23" s="21">
        <v>0.01</v>
      </c>
      <c r="E23" s="21">
        <v>7.1</v>
      </c>
      <c r="F23" s="21">
        <v>28.76</v>
      </c>
      <c r="G23" s="21">
        <v>1.42</v>
      </c>
      <c r="H23" s="34">
        <v>393</v>
      </c>
    </row>
    <row r="24" spans="1:8" ht="18.75">
      <c r="A24" s="14" t="s">
        <v>138</v>
      </c>
      <c r="B24" s="20" t="s">
        <v>57</v>
      </c>
      <c r="C24" s="21">
        <v>1.12</v>
      </c>
      <c r="D24" s="21">
        <v>1.77</v>
      </c>
      <c r="E24" s="21">
        <v>11.16</v>
      </c>
      <c r="F24" s="21">
        <v>65.2</v>
      </c>
      <c r="G24" s="21">
        <v>0</v>
      </c>
      <c r="H24" s="34">
        <v>804</v>
      </c>
    </row>
    <row r="25" spans="1:8" ht="18" customHeight="1">
      <c r="A25" s="26" t="s">
        <v>49</v>
      </c>
      <c r="B25" s="27"/>
      <c r="C25" s="31">
        <f>SUM(C23,C24)</f>
        <v>1.1900000000000002</v>
      </c>
      <c r="D25" s="31">
        <f>SUM(D23,D24)</f>
        <v>1.78</v>
      </c>
      <c r="E25" s="31">
        <f>SUM(E23,E24)</f>
        <v>18.259999999999998</v>
      </c>
      <c r="F25" s="31">
        <f>SUM(F23,F24)</f>
        <v>93.96000000000001</v>
      </c>
      <c r="G25" s="31">
        <f>SUM(G23,G24)</f>
        <v>1.42</v>
      </c>
      <c r="H25" s="26"/>
    </row>
    <row r="26" spans="1:8" ht="15.75">
      <c r="A26" s="43" t="s">
        <v>9</v>
      </c>
      <c r="B26" s="44"/>
      <c r="C26" s="44"/>
      <c r="D26" s="44"/>
      <c r="E26" s="44"/>
      <c r="F26" s="44"/>
      <c r="G26" s="44"/>
      <c r="H26" s="45"/>
    </row>
    <row r="27" spans="1:8" ht="18.75">
      <c r="A27" s="14" t="s">
        <v>107</v>
      </c>
      <c r="B27" s="20" t="s">
        <v>113</v>
      </c>
      <c r="C27" s="21">
        <v>17.76</v>
      </c>
      <c r="D27" s="21">
        <v>15.43</v>
      </c>
      <c r="E27" s="21">
        <v>18.37</v>
      </c>
      <c r="F27" s="21">
        <v>267.92</v>
      </c>
      <c r="G27" s="21">
        <v>0.3</v>
      </c>
      <c r="H27" s="34">
        <v>237</v>
      </c>
    </row>
    <row r="28" spans="1:8" ht="18.75">
      <c r="A28" s="14" t="s">
        <v>33</v>
      </c>
      <c r="B28" s="20">
        <v>20</v>
      </c>
      <c r="C28" s="21">
        <v>0</v>
      </c>
      <c r="D28" s="21">
        <v>0</v>
      </c>
      <c r="E28" s="21">
        <v>19.59</v>
      </c>
      <c r="F28" s="21">
        <v>78.36</v>
      </c>
      <c r="G28" s="21">
        <v>0.1</v>
      </c>
      <c r="H28" s="34">
        <v>814</v>
      </c>
    </row>
    <row r="29" spans="1:8" ht="18.75">
      <c r="A29" s="14" t="s">
        <v>66</v>
      </c>
      <c r="B29" s="20" t="s">
        <v>43</v>
      </c>
      <c r="C29" s="21">
        <v>0.04</v>
      </c>
      <c r="D29" s="21">
        <v>0.01</v>
      </c>
      <c r="E29" s="21">
        <v>6.99</v>
      </c>
      <c r="F29" s="21">
        <v>28.2</v>
      </c>
      <c r="G29" s="21">
        <v>0.02</v>
      </c>
      <c r="H29" s="34">
        <v>392</v>
      </c>
    </row>
    <row r="30" spans="1:8" ht="18.75">
      <c r="A30" s="14" t="s">
        <v>132</v>
      </c>
      <c r="B30" s="20">
        <v>90</v>
      </c>
      <c r="C30" s="21">
        <v>0.63</v>
      </c>
      <c r="D30" s="21">
        <v>0.14</v>
      </c>
      <c r="E30" s="21">
        <v>15.65</v>
      </c>
      <c r="F30" s="21">
        <v>66</v>
      </c>
      <c r="G30" s="21">
        <v>42</v>
      </c>
      <c r="H30" s="34">
        <v>371</v>
      </c>
    </row>
    <row r="31" spans="1:8" ht="18.75">
      <c r="A31" s="14" t="s">
        <v>23</v>
      </c>
      <c r="B31" s="20" t="s">
        <v>57</v>
      </c>
      <c r="C31" s="21">
        <v>1.9</v>
      </c>
      <c r="D31" s="21">
        <v>0.2</v>
      </c>
      <c r="E31" s="21">
        <v>12.15</v>
      </c>
      <c r="F31" s="21">
        <v>58</v>
      </c>
      <c r="G31" s="21">
        <v>3.2</v>
      </c>
      <c r="H31" s="34"/>
    </row>
    <row r="32" spans="1:8" s="2" customFormat="1" ht="15.75">
      <c r="A32" s="26" t="s">
        <v>50</v>
      </c>
      <c r="B32" s="27"/>
      <c r="C32" s="28">
        <f>SUM(C27:C31)</f>
        <v>20.33</v>
      </c>
      <c r="D32" s="28">
        <f>SUM(D27:D31)</f>
        <v>15.78</v>
      </c>
      <c r="E32" s="28">
        <f>SUM(E27:E31)</f>
        <v>72.75</v>
      </c>
      <c r="F32" s="28">
        <f>SUM(F27:F31)</f>
        <v>498.48</v>
      </c>
      <c r="G32" s="31">
        <f>SUM(G27:G31)</f>
        <v>45.620000000000005</v>
      </c>
      <c r="H32" s="26"/>
    </row>
    <row r="33" spans="1:8" ht="15.75">
      <c r="A33" s="29" t="s">
        <v>93</v>
      </c>
      <c r="B33" s="30"/>
      <c r="C33" s="30">
        <f>SUM(C13,C21,C25,C32)</f>
        <v>54.629999999999995</v>
      </c>
      <c r="D33" s="30">
        <f>SUM(D13,D21,D25,D32)</f>
        <v>44.69</v>
      </c>
      <c r="E33" s="30">
        <f>SUM(E13,E21,E25,E32)</f>
        <v>210.23</v>
      </c>
      <c r="F33" s="30">
        <f>SUM(F13,F21,F25,F32)</f>
        <v>1419.0600000000002</v>
      </c>
      <c r="G33" s="30">
        <f>SUM(G13,G21,G25,G32)</f>
        <v>59.82000000000001</v>
      </c>
      <c r="H33" s="29"/>
    </row>
    <row r="34" spans="2:8" ht="15">
      <c r="B34" s="3"/>
      <c r="C34" s="3"/>
      <c r="D34" s="3"/>
      <c r="E34" s="3"/>
      <c r="F34" s="3"/>
      <c r="H34" s="6"/>
    </row>
    <row r="35" spans="2:8" ht="15">
      <c r="B35" s="3"/>
      <c r="C35" s="3"/>
      <c r="D35" s="3"/>
      <c r="E35" s="3"/>
      <c r="F35" s="3"/>
      <c r="H35" s="6"/>
    </row>
    <row r="36" spans="2:6" ht="15">
      <c r="B36" s="3"/>
      <c r="C36" s="3"/>
      <c r="D36" s="3"/>
      <c r="E36" s="3"/>
      <c r="F36" s="3"/>
    </row>
    <row r="37" spans="2:6" ht="15">
      <c r="B37" s="3"/>
      <c r="C37" s="3"/>
      <c r="D37" s="3"/>
      <c r="E37" s="3"/>
      <c r="F37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  <row r="601" spans="2:6" ht="15">
      <c r="B601" s="3"/>
      <c r="C601" s="3"/>
      <c r="D601" s="3"/>
      <c r="E601" s="3"/>
      <c r="F601" s="3"/>
    </row>
    <row r="602" spans="2:6" ht="15">
      <c r="B602" s="3"/>
      <c r="C602" s="3"/>
      <c r="D602" s="3"/>
      <c r="E602" s="3"/>
      <c r="F602" s="3"/>
    </row>
    <row r="603" spans="2:6" ht="15">
      <c r="B603" s="3"/>
      <c r="C603" s="3"/>
      <c r="D603" s="3"/>
      <c r="E603" s="3"/>
      <c r="F603" s="3"/>
    </row>
    <row r="604" spans="2:6" ht="15">
      <c r="B604" s="3"/>
      <c r="C604" s="3"/>
      <c r="D604" s="3"/>
      <c r="E604" s="3"/>
      <c r="F604" s="3"/>
    </row>
    <row r="605" spans="2:6" ht="15">
      <c r="B605" s="3"/>
      <c r="C605" s="3"/>
      <c r="D605" s="3"/>
      <c r="E605" s="3"/>
      <c r="F605" s="3"/>
    </row>
    <row r="606" spans="2:6" ht="15">
      <c r="B606" s="3"/>
      <c r="C606" s="3"/>
      <c r="D606" s="3"/>
      <c r="E606" s="3"/>
      <c r="F606" s="3"/>
    </row>
    <row r="607" spans="2:6" ht="15">
      <c r="B607" s="3"/>
      <c r="C607" s="3"/>
      <c r="D607" s="3"/>
      <c r="E607" s="3"/>
      <c r="F607" s="3"/>
    </row>
    <row r="608" spans="2:6" ht="15">
      <c r="B608" s="3"/>
      <c r="C608" s="3"/>
      <c r="D608" s="3"/>
      <c r="E608" s="3"/>
      <c r="F608" s="3"/>
    </row>
    <row r="609" spans="2:6" ht="15">
      <c r="B609" s="3"/>
      <c r="C609" s="3"/>
      <c r="D609" s="3"/>
      <c r="E609" s="3"/>
      <c r="F609" s="3"/>
    </row>
    <row r="610" spans="2:6" ht="15">
      <c r="B610" s="3"/>
      <c r="C610" s="3"/>
      <c r="D610" s="3"/>
      <c r="E610" s="3"/>
      <c r="F610" s="3"/>
    </row>
    <row r="611" spans="2:6" ht="15">
      <c r="B611" s="3"/>
      <c r="C611" s="3"/>
      <c r="D611" s="3"/>
      <c r="E611" s="3"/>
      <c r="F611" s="3"/>
    </row>
    <row r="612" spans="2:6" ht="15">
      <c r="B612" s="3"/>
      <c r="C612" s="3"/>
      <c r="D612" s="3"/>
      <c r="E612" s="3"/>
      <c r="F612" s="3"/>
    </row>
    <row r="613" spans="2:6" ht="15">
      <c r="B613" s="3"/>
      <c r="C613" s="3"/>
      <c r="D613" s="3"/>
      <c r="E613" s="3"/>
      <c r="F613" s="3"/>
    </row>
    <row r="614" spans="2:6" ht="15">
      <c r="B614" s="3"/>
      <c r="C614" s="3"/>
      <c r="D614" s="3"/>
      <c r="E614" s="3"/>
      <c r="F614" s="3"/>
    </row>
    <row r="615" spans="2:6" ht="15">
      <c r="B615" s="3"/>
      <c r="C615" s="3"/>
      <c r="D615" s="3"/>
      <c r="E615" s="3"/>
      <c r="F615" s="3"/>
    </row>
    <row r="616" spans="2:6" ht="15">
      <c r="B616" s="3"/>
      <c r="C616" s="3"/>
      <c r="D616" s="3"/>
      <c r="E616" s="3"/>
      <c r="F616" s="3"/>
    </row>
    <row r="617" spans="2:6" ht="15">
      <c r="B617" s="3"/>
      <c r="C617" s="3"/>
      <c r="D617" s="3"/>
      <c r="E617" s="3"/>
      <c r="F617" s="3"/>
    </row>
    <row r="618" spans="2:6" ht="15">
      <c r="B618" s="3"/>
      <c r="C618" s="3"/>
      <c r="D618" s="3"/>
      <c r="E618" s="3"/>
      <c r="F618" s="3"/>
    </row>
    <row r="619" spans="2:6" ht="15">
      <c r="B619" s="3"/>
      <c r="C619" s="3"/>
      <c r="D619" s="3"/>
      <c r="E619" s="3"/>
      <c r="F619" s="3"/>
    </row>
    <row r="620" spans="2:6" ht="15">
      <c r="B620" s="3"/>
      <c r="C620" s="3"/>
      <c r="D620" s="3"/>
      <c r="E620" s="3"/>
      <c r="F620" s="3"/>
    </row>
    <row r="621" spans="2:6" ht="15">
      <c r="B621" s="3"/>
      <c r="C621" s="3"/>
      <c r="D621" s="3"/>
      <c r="E621" s="3"/>
      <c r="F621" s="3"/>
    </row>
    <row r="622" spans="2:6" ht="15">
      <c r="B622" s="3"/>
      <c r="C622" s="3"/>
      <c r="D622" s="3"/>
      <c r="E622" s="3"/>
      <c r="F622" s="3"/>
    </row>
    <row r="623" spans="2:6" ht="15">
      <c r="B623" s="3"/>
      <c r="C623" s="3"/>
      <c r="D623" s="3"/>
      <c r="E623" s="3"/>
      <c r="F623" s="3"/>
    </row>
    <row r="624" spans="2:6" ht="15">
      <c r="B624" s="3"/>
      <c r="C624" s="3"/>
      <c r="D624" s="3"/>
      <c r="E624" s="3"/>
      <c r="F624" s="3"/>
    </row>
    <row r="625" spans="2:6" ht="15">
      <c r="B625" s="3"/>
      <c r="C625" s="3"/>
      <c r="D625" s="3"/>
      <c r="E625" s="3"/>
      <c r="F625" s="3"/>
    </row>
    <row r="626" spans="2:6" ht="15">
      <c r="B626" s="3"/>
      <c r="C626" s="3"/>
      <c r="D626" s="3"/>
      <c r="E626" s="3"/>
      <c r="F626" s="3"/>
    </row>
    <row r="627" spans="2:6" ht="15">
      <c r="B627" s="3"/>
      <c r="C627" s="3"/>
      <c r="D627" s="3"/>
      <c r="E627" s="3"/>
      <c r="F627" s="3"/>
    </row>
    <row r="628" spans="2:6" ht="15">
      <c r="B628" s="3"/>
      <c r="C628" s="3"/>
      <c r="D628" s="3"/>
      <c r="E628" s="3"/>
      <c r="F628" s="3"/>
    </row>
    <row r="629" spans="2:6" ht="15">
      <c r="B629" s="3"/>
      <c r="C629" s="3"/>
      <c r="D629" s="3"/>
      <c r="E629" s="3"/>
      <c r="F629" s="3"/>
    </row>
    <row r="630" spans="2:6" ht="15">
      <c r="B630" s="3"/>
      <c r="C630" s="3"/>
      <c r="D630" s="3"/>
      <c r="E630" s="3"/>
      <c r="F630" s="3"/>
    </row>
    <row r="631" spans="2:6" ht="15">
      <c r="B631" s="3"/>
      <c r="C631" s="3"/>
      <c r="D631" s="3"/>
      <c r="E631" s="3"/>
      <c r="F631" s="3"/>
    </row>
    <row r="632" spans="2:6" ht="15">
      <c r="B632" s="3"/>
      <c r="C632" s="3"/>
      <c r="D632" s="3"/>
      <c r="E632" s="3"/>
      <c r="F632" s="3"/>
    </row>
    <row r="633" spans="2:6" ht="15">
      <c r="B633" s="3"/>
      <c r="C633" s="3"/>
      <c r="D633" s="3"/>
      <c r="E633" s="3"/>
      <c r="F633" s="3"/>
    </row>
    <row r="634" spans="2:6" ht="15">
      <c r="B634" s="3"/>
      <c r="C634" s="3"/>
      <c r="D634" s="3"/>
      <c r="E634" s="3"/>
      <c r="F634" s="3"/>
    </row>
    <row r="635" spans="2:6" ht="15">
      <c r="B635" s="3"/>
      <c r="C635" s="3"/>
      <c r="D635" s="3"/>
      <c r="E635" s="3"/>
      <c r="F635" s="3"/>
    </row>
    <row r="636" spans="2:6" ht="15">
      <c r="B636" s="3"/>
      <c r="C636" s="3"/>
      <c r="D636" s="3"/>
      <c r="E636" s="3"/>
      <c r="F636" s="3"/>
    </row>
  </sheetData>
  <sheetProtection/>
  <mergeCells count="14">
    <mergeCell ref="H4:H6"/>
    <mergeCell ref="A14:H14"/>
    <mergeCell ref="A7:H7"/>
    <mergeCell ref="A22:H22"/>
    <mergeCell ref="A26:H26"/>
    <mergeCell ref="A1:G1"/>
    <mergeCell ref="A4:A6"/>
    <mergeCell ref="D5:D6"/>
    <mergeCell ref="E5:E6"/>
    <mergeCell ref="B5:B6"/>
    <mergeCell ref="C5:C6"/>
    <mergeCell ref="B4:E4"/>
    <mergeCell ref="F4:F6"/>
    <mergeCell ref="G4:G6"/>
  </mergeCells>
  <printOptions/>
  <pageMargins left="0.984251968503937" right="0.1968503937007874" top="0.3937007874015748" bottom="0.31496062992125984" header="0.3937007874015748" footer="0.2755905511811024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0"/>
  <sheetViews>
    <sheetView zoomScalePageLayoutView="0" workbookViewId="0" topLeftCell="A13">
      <selection activeCell="A23" sqref="A23"/>
    </sheetView>
  </sheetViews>
  <sheetFormatPr defaultColWidth="9.140625" defaultRowHeight="12.75"/>
  <cols>
    <col min="1" max="1" width="48.28125" style="1" customWidth="1"/>
    <col min="2" max="2" width="9.28125" style="1" customWidth="1"/>
    <col min="3" max="3" width="8.00390625" style="1" customWidth="1"/>
    <col min="4" max="4" width="7.28125" style="1" customWidth="1"/>
    <col min="5" max="5" width="10.28125" style="1" customWidth="1"/>
    <col min="6" max="6" width="11.00390625" style="1" customWidth="1"/>
    <col min="7" max="7" width="14.7109375" style="1" customWidth="1"/>
    <col min="8" max="8" width="11.7109375" style="1" customWidth="1"/>
    <col min="9" max="16384" width="9.140625" style="1" customWidth="1"/>
  </cols>
  <sheetData>
    <row r="1" spans="1:7" ht="17.25" customHeight="1">
      <c r="A1" s="46" t="s">
        <v>19</v>
      </c>
      <c r="B1" s="46"/>
      <c r="C1" s="46"/>
      <c r="D1" s="46"/>
      <c r="E1" s="46"/>
      <c r="F1" s="46"/>
      <c r="G1" s="46"/>
    </row>
    <row r="2" spans="1:9" s="7" customFormat="1" ht="16.5" customHeight="1">
      <c r="A2" s="16" t="s">
        <v>26</v>
      </c>
      <c r="B2" s="17"/>
      <c r="C2" s="8"/>
      <c r="D2" s="8"/>
      <c r="E2" s="8"/>
      <c r="F2" s="8"/>
      <c r="G2" s="8"/>
      <c r="H2" s="16"/>
      <c r="I2" s="8"/>
    </row>
    <row r="3" spans="1:8" s="5" customFormat="1" ht="18" customHeight="1">
      <c r="A3" s="18" t="s">
        <v>116</v>
      </c>
      <c r="B3" s="19"/>
      <c r="C3" s="4"/>
      <c r="D3" s="4"/>
      <c r="E3" s="4"/>
      <c r="F3" s="23"/>
      <c r="G3" s="24"/>
      <c r="H3" s="18"/>
    </row>
    <row r="4" spans="1:8" ht="15" customHeight="1">
      <c r="A4" s="47" t="s">
        <v>85</v>
      </c>
      <c r="B4" s="49" t="s">
        <v>83</v>
      </c>
      <c r="C4" s="49"/>
      <c r="D4" s="49"/>
      <c r="E4" s="49"/>
      <c r="F4" s="48" t="s">
        <v>3</v>
      </c>
      <c r="G4" s="47" t="s">
        <v>84</v>
      </c>
      <c r="H4" s="50" t="s">
        <v>96</v>
      </c>
    </row>
    <row r="5" spans="1:8" ht="32.25" customHeight="1">
      <c r="A5" s="47"/>
      <c r="B5" s="48" t="s">
        <v>82</v>
      </c>
      <c r="C5" s="48" t="s">
        <v>0</v>
      </c>
      <c r="D5" s="48" t="s">
        <v>1</v>
      </c>
      <c r="E5" s="48" t="s">
        <v>2</v>
      </c>
      <c r="F5" s="48"/>
      <c r="G5" s="47"/>
      <c r="H5" s="51"/>
    </row>
    <row r="6" spans="1:8" ht="13.5" customHeight="1">
      <c r="A6" s="47"/>
      <c r="B6" s="48"/>
      <c r="C6" s="48"/>
      <c r="D6" s="48"/>
      <c r="E6" s="48"/>
      <c r="F6" s="48"/>
      <c r="G6" s="47"/>
      <c r="H6" s="52"/>
    </row>
    <row r="7" spans="1:8" ht="17.25" customHeight="1">
      <c r="A7" s="56" t="s">
        <v>4</v>
      </c>
      <c r="B7" s="57"/>
      <c r="C7" s="57"/>
      <c r="D7" s="57"/>
      <c r="E7" s="57"/>
      <c r="F7" s="57"/>
      <c r="G7" s="57"/>
      <c r="H7" s="58"/>
    </row>
    <row r="8" spans="1:8" ht="37.5">
      <c r="A8" s="14" t="s">
        <v>141</v>
      </c>
      <c r="B8" s="20" t="s">
        <v>43</v>
      </c>
      <c r="C8" s="21">
        <v>6.15</v>
      </c>
      <c r="D8" s="21">
        <v>7.43</v>
      </c>
      <c r="E8" s="21">
        <v>26.62</v>
      </c>
      <c r="F8" s="21">
        <v>190.52</v>
      </c>
      <c r="G8" s="21">
        <v>1.09</v>
      </c>
      <c r="H8" s="34">
        <v>168</v>
      </c>
    </row>
    <row r="9" spans="1:8" ht="18.75">
      <c r="A9" s="14" t="s">
        <v>67</v>
      </c>
      <c r="B9" s="20" t="s">
        <v>43</v>
      </c>
      <c r="C9" s="21">
        <v>3.15</v>
      </c>
      <c r="D9" s="21">
        <v>2.72</v>
      </c>
      <c r="E9" s="21">
        <v>12.96</v>
      </c>
      <c r="F9" s="21">
        <v>86.2</v>
      </c>
      <c r="G9" s="21">
        <v>1.2</v>
      </c>
      <c r="H9" s="34">
        <v>397</v>
      </c>
    </row>
    <row r="10" spans="1:8" ht="18.75">
      <c r="A10" s="14" t="s">
        <v>31</v>
      </c>
      <c r="B10" s="20" t="s">
        <v>35</v>
      </c>
      <c r="C10" s="21">
        <v>0.04</v>
      </c>
      <c r="D10" s="21">
        <v>3.63</v>
      </c>
      <c r="E10" s="21">
        <v>0.07</v>
      </c>
      <c r="F10" s="21">
        <v>29.5</v>
      </c>
      <c r="G10" s="21">
        <v>0</v>
      </c>
      <c r="H10" s="34">
        <v>6</v>
      </c>
    </row>
    <row r="11" spans="1:8" ht="18.75">
      <c r="A11" s="14" t="s">
        <v>23</v>
      </c>
      <c r="B11" s="20">
        <v>30</v>
      </c>
      <c r="C11" s="21">
        <v>2.28</v>
      </c>
      <c r="D11" s="21">
        <v>0.24</v>
      </c>
      <c r="E11" s="21">
        <v>14.58</v>
      </c>
      <c r="F11" s="21">
        <v>69.6</v>
      </c>
      <c r="G11" s="21">
        <v>2.89</v>
      </c>
      <c r="H11" s="34"/>
    </row>
    <row r="12" spans="1:8" ht="15.75">
      <c r="A12" s="26" t="s">
        <v>58</v>
      </c>
      <c r="B12" s="27"/>
      <c r="C12" s="31">
        <f>SUM(C8:C11)</f>
        <v>11.62</v>
      </c>
      <c r="D12" s="31">
        <f>SUM(D8:D11)</f>
        <v>14.020000000000001</v>
      </c>
      <c r="E12" s="31">
        <f>SUM(E8:E11)</f>
        <v>54.23</v>
      </c>
      <c r="F12" s="31">
        <f>SUM(F8:F11)</f>
        <v>375.82000000000005</v>
      </c>
      <c r="G12" s="31">
        <f>SUM(G8:G11)</f>
        <v>5.18</v>
      </c>
      <c r="H12" s="26"/>
    </row>
    <row r="13" spans="1:8" ht="15.75">
      <c r="A13" s="43" t="s">
        <v>6</v>
      </c>
      <c r="B13" s="44"/>
      <c r="C13" s="44"/>
      <c r="D13" s="44"/>
      <c r="E13" s="44"/>
      <c r="F13" s="44"/>
      <c r="G13" s="44"/>
      <c r="H13" s="45"/>
    </row>
    <row r="14" spans="1:8" ht="20.25" customHeight="1">
      <c r="A14" s="14" t="s">
        <v>137</v>
      </c>
      <c r="B14" s="20" t="s">
        <v>129</v>
      </c>
      <c r="C14" s="21">
        <v>0.18</v>
      </c>
      <c r="D14" s="21">
        <v>0.03</v>
      </c>
      <c r="E14" s="21">
        <v>0.48</v>
      </c>
      <c r="F14" s="21">
        <v>2.88</v>
      </c>
      <c r="G14" s="21">
        <v>1.75</v>
      </c>
      <c r="H14" s="34">
        <v>514</v>
      </c>
    </row>
    <row r="15" spans="1:8" ht="20.25" customHeight="1">
      <c r="A15" s="14" t="s">
        <v>60</v>
      </c>
      <c r="B15" s="20" t="s">
        <v>121</v>
      </c>
      <c r="C15" s="21">
        <v>3.88</v>
      </c>
      <c r="D15" s="21">
        <v>6</v>
      </c>
      <c r="E15" s="21">
        <v>26.72</v>
      </c>
      <c r="F15" s="21">
        <v>170.4</v>
      </c>
      <c r="G15" s="21">
        <v>6.6</v>
      </c>
      <c r="H15" s="34">
        <v>122</v>
      </c>
    </row>
    <row r="16" spans="1:8" ht="20.25" customHeight="1">
      <c r="A16" s="14" t="s">
        <v>47</v>
      </c>
      <c r="B16" s="20" t="s">
        <v>126</v>
      </c>
      <c r="C16" s="21">
        <v>23.6</v>
      </c>
      <c r="D16" s="21">
        <v>7.26</v>
      </c>
      <c r="E16" s="21">
        <v>18.82</v>
      </c>
      <c r="F16" s="21">
        <v>227.76</v>
      </c>
      <c r="G16" s="21">
        <v>7.69</v>
      </c>
      <c r="H16" s="34">
        <v>276</v>
      </c>
    </row>
    <row r="17" spans="1:8" ht="18.75">
      <c r="A17" s="14" t="s">
        <v>39</v>
      </c>
      <c r="B17" s="20" t="s">
        <v>43</v>
      </c>
      <c r="C17" s="21">
        <v>0.13</v>
      </c>
      <c r="D17" s="21">
        <v>0</v>
      </c>
      <c r="E17" s="21">
        <v>29.54</v>
      </c>
      <c r="F17" s="21">
        <v>118.68</v>
      </c>
      <c r="G17" s="21">
        <v>0.1</v>
      </c>
      <c r="H17" s="34">
        <v>700</v>
      </c>
    </row>
    <row r="18" spans="1:8" ht="18.75">
      <c r="A18" s="14" t="s">
        <v>11</v>
      </c>
      <c r="B18" s="20" t="s">
        <v>44</v>
      </c>
      <c r="C18" s="21">
        <v>2.64</v>
      </c>
      <c r="D18" s="21">
        <v>0.48</v>
      </c>
      <c r="E18" s="21">
        <v>13.3</v>
      </c>
      <c r="F18" s="21">
        <v>67.6</v>
      </c>
      <c r="G18" s="21">
        <v>0</v>
      </c>
      <c r="H18" s="34"/>
    </row>
    <row r="19" spans="1:8" ht="15.75">
      <c r="A19" s="26" t="s">
        <v>8</v>
      </c>
      <c r="B19" s="27"/>
      <c r="C19" s="31">
        <f>SUM(C14:C18)</f>
        <v>30.43</v>
      </c>
      <c r="D19" s="31">
        <f>SUM(D14:D18)</f>
        <v>13.77</v>
      </c>
      <c r="E19" s="31">
        <f>SUM(E14:E18)</f>
        <v>88.86</v>
      </c>
      <c r="F19" s="31">
        <f>SUM(F14:F18)</f>
        <v>587.32</v>
      </c>
      <c r="G19" s="31">
        <f>SUM(G14:G18)</f>
        <v>16.14</v>
      </c>
      <c r="H19" s="26"/>
    </row>
    <row r="20" spans="1:8" ht="15.75">
      <c r="A20" s="43" t="s">
        <v>48</v>
      </c>
      <c r="B20" s="44"/>
      <c r="C20" s="44"/>
      <c r="D20" s="44"/>
      <c r="E20" s="44"/>
      <c r="F20" s="44"/>
      <c r="G20" s="44"/>
      <c r="H20" s="45"/>
    </row>
    <row r="21" spans="1:8" ht="18.75">
      <c r="A21" s="14" t="s">
        <v>69</v>
      </c>
      <c r="B21" s="20" t="s">
        <v>43</v>
      </c>
      <c r="C21" s="21">
        <v>0.4</v>
      </c>
      <c r="D21" s="21">
        <v>0.01</v>
      </c>
      <c r="E21" s="21">
        <v>24.29</v>
      </c>
      <c r="F21" s="21">
        <v>98.84</v>
      </c>
      <c r="G21" s="21">
        <v>0.03</v>
      </c>
      <c r="H21" s="34">
        <v>376</v>
      </c>
    </row>
    <row r="22" spans="1:8" s="25" customFormat="1" ht="18.75">
      <c r="A22" s="14" t="s">
        <v>32</v>
      </c>
      <c r="B22" s="20" t="s">
        <v>104</v>
      </c>
      <c r="C22" s="9">
        <v>5.76</v>
      </c>
      <c r="D22" s="9">
        <v>2.48</v>
      </c>
      <c r="E22" s="9">
        <v>47.88</v>
      </c>
      <c r="F22" s="9">
        <v>236</v>
      </c>
      <c r="G22" s="9">
        <v>0.34</v>
      </c>
      <c r="H22" s="37">
        <v>464</v>
      </c>
    </row>
    <row r="23" spans="1:8" ht="15.75">
      <c r="A23" s="26" t="s">
        <v>49</v>
      </c>
      <c r="B23" s="27"/>
      <c r="C23" s="31">
        <f>SUM(C21:C22)</f>
        <v>6.16</v>
      </c>
      <c r="D23" s="31">
        <f>SUM(D21:D22)</f>
        <v>2.4899999999999998</v>
      </c>
      <c r="E23" s="31">
        <f>SUM(E21:E22)</f>
        <v>72.17</v>
      </c>
      <c r="F23" s="31">
        <f>SUM(F21:F22)</f>
        <v>334.84000000000003</v>
      </c>
      <c r="G23" s="31">
        <f>SUM(G21:G22)</f>
        <v>0.37</v>
      </c>
      <c r="H23" s="26"/>
    </row>
    <row r="24" spans="1:8" ht="15.75">
      <c r="A24" s="43" t="s">
        <v>9</v>
      </c>
      <c r="B24" s="44"/>
      <c r="C24" s="44"/>
      <c r="D24" s="44"/>
      <c r="E24" s="44"/>
      <c r="F24" s="44"/>
      <c r="G24" s="44"/>
      <c r="H24" s="45"/>
    </row>
    <row r="25" spans="1:8" ht="18.75">
      <c r="A25" s="14" t="s">
        <v>14</v>
      </c>
      <c r="B25" s="20" t="s">
        <v>119</v>
      </c>
      <c r="C25" s="21">
        <v>5.22</v>
      </c>
      <c r="D25" s="21">
        <v>7.03</v>
      </c>
      <c r="E25" s="21">
        <v>21.31</v>
      </c>
      <c r="F25" s="21">
        <v>162.36</v>
      </c>
      <c r="G25" s="21">
        <v>0.8</v>
      </c>
      <c r="H25" s="34">
        <v>185</v>
      </c>
    </row>
    <row r="26" spans="1:8" ht="18.75">
      <c r="A26" s="14" t="s">
        <v>66</v>
      </c>
      <c r="B26" s="20" t="s">
        <v>43</v>
      </c>
      <c r="C26" s="21">
        <v>0.04</v>
      </c>
      <c r="D26" s="21">
        <v>0.01</v>
      </c>
      <c r="E26" s="21">
        <v>6.99</v>
      </c>
      <c r="F26" s="21">
        <v>28.2</v>
      </c>
      <c r="G26" s="21">
        <v>0.02</v>
      </c>
      <c r="H26" s="34">
        <v>392</v>
      </c>
    </row>
    <row r="27" spans="1:8" ht="18.75">
      <c r="A27" s="14" t="s">
        <v>23</v>
      </c>
      <c r="B27" s="20">
        <v>30</v>
      </c>
      <c r="C27" s="21">
        <v>2.28</v>
      </c>
      <c r="D27" s="21">
        <v>0.24</v>
      </c>
      <c r="E27" s="21">
        <v>14.58</v>
      </c>
      <c r="F27" s="21">
        <v>69.6</v>
      </c>
      <c r="G27" s="21">
        <v>2.89</v>
      </c>
      <c r="H27" s="34"/>
    </row>
    <row r="28" spans="1:8" s="2" customFormat="1" ht="15.75">
      <c r="A28" s="26" t="s">
        <v>50</v>
      </c>
      <c r="B28" s="27"/>
      <c r="C28" s="31">
        <f>SUM(C25:C27)</f>
        <v>7.539999999999999</v>
      </c>
      <c r="D28" s="31">
        <f>SUM(D25:D27)</f>
        <v>7.28</v>
      </c>
      <c r="E28" s="31">
        <f>SUM(E25:E27)</f>
        <v>42.879999999999995</v>
      </c>
      <c r="F28" s="31">
        <f>SUM(F25:F27)</f>
        <v>260.15999999999997</v>
      </c>
      <c r="G28" s="31">
        <f>SUM(G25:G27)</f>
        <v>3.71</v>
      </c>
      <c r="H28" s="26"/>
    </row>
    <row r="29" spans="1:8" ht="15.75">
      <c r="A29" s="29" t="s">
        <v>94</v>
      </c>
      <c r="B29" s="30"/>
      <c r="C29" s="30">
        <f>SUM(C12,C19,C23,C28)</f>
        <v>55.74999999999999</v>
      </c>
      <c r="D29" s="30">
        <f>SUM(D12,D19,D23,D28)</f>
        <v>37.559999999999995</v>
      </c>
      <c r="E29" s="30">
        <f>SUM(E12,E19,E23,E28)</f>
        <v>258.14</v>
      </c>
      <c r="F29" s="30">
        <f>SUM(F12,F19,F23,F28)</f>
        <v>1558.1399999999999</v>
      </c>
      <c r="G29" s="30">
        <f>SUM(G12,G19,G23,G28)</f>
        <v>25.400000000000002</v>
      </c>
      <c r="H29" s="29"/>
    </row>
    <row r="30" spans="2:8" ht="15">
      <c r="B30" s="3"/>
      <c r="C30" s="3"/>
      <c r="D30" s="3"/>
      <c r="E30" s="3"/>
      <c r="F30" s="3"/>
      <c r="H30" s="6"/>
    </row>
    <row r="31" spans="2:8" ht="15">
      <c r="B31" s="3"/>
      <c r="C31" s="3"/>
      <c r="D31" s="3"/>
      <c r="E31" s="3"/>
      <c r="F31" s="3"/>
      <c r="H31" s="6"/>
    </row>
    <row r="32" spans="2:6" ht="15">
      <c r="B32" s="3"/>
      <c r="C32" s="3"/>
      <c r="D32" s="3"/>
      <c r="E32" s="3"/>
      <c r="F32" s="3"/>
    </row>
    <row r="33" spans="2:6" ht="15">
      <c r="B33" s="3"/>
      <c r="C33" s="3"/>
      <c r="D33" s="3"/>
      <c r="E33" s="3"/>
      <c r="F33" s="3"/>
    </row>
    <row r="34" spans="2:6" ht="15">
      <c r="B34" s="3"/>
      <c r="C34" s="3"/>
      <c r="D34" s="3"/>
      <c r="E34" s="3"/>
      <c r="F34" s="3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  <row r="37" spans="2:6" ht="15">
      <c r="B37" s="3"/>
      <c r="C37" s="3"/>
      <c r="D37" s="3"/>
      <c r="E37" s="3"/>
      <c r="F37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  <row r="601" spans="2:6" ht="15">
      <c r="B601" s="3"/>
      <c r="C601" s="3"/>
      <c r="D601" s="3"/>
      <c r="E601" s="3"/>
      <c r="F601" s="3"/>
    </row>
    <row r="602" spans="2:6" ht="15">
      <c r="B602" s="3"/>
      <c r="C602" s="3"/>
      <c r="D602" s="3"/>
      <c r="E602" s="3"/>
      <c r="F602" s="3"/>
    </row>
    <row r="603" spans="2:6" ht="15">
      <c r="B603" s="3"/>
      <c r="C603" s="3"/>
      <c r="D603" s="3"/>
      <c r="E603" s="3"/>
      <c r="F603" s="3"/>
    </row>
    <row r="604" spans="2:6" ht="15">
      <c r="B604" s="3"/>
      <c r="C604" s="3"/>
      <c r="D604" s="3"/>
      <c r="E604" s="3"/>
      <c r="F604" s="3"/>
    </row>
    <row r="605" spans="2:6" ht="15">
      <c r="B605" s="3"/>
      <c r="C605" s="3"/>
      <c r="D605" s="3"/>
      <c r="E605" s="3"/>
      <c r="F605" s="3"/>
    </row>
    <row r="606" spans="2:6" ht="15">
      <c r="B606" s="3"/>
      <c r="C606" s="3"/>
      <c r="D606" s="3"/>
      <c r="E606" s="3"/>
      <c r="F606" s="3"/>
    </row>
    <row r="607" spans="2:6" ht="15">
      <c r="B607" s="3"/>
      <c r="C607" s="3"/>
      <c r="D607" s="3"/>
      <c r="E607" s="3"/>
      <c r="F607" s="3"/>
    </row>
    <row r="608" spans="2:6" ht="15">
      <c r="B608" s="3"/>
      <c r="C608" s="3"/>
      <c r="D608" s="3"/>
      <c r="E608" s="3"/>
      <c r="F608" s="3"/>
    </row>
    <row r="609" spans="2:6" ht="15">
      <c r="B609" s="3"/>
      <c r="C609" s="3"/>
      <c r="D609" s="3"/>
      <c r="E609" s="3"/>
      <c r="F609" s="3"/>
    </row>
    <row r="610" spans="2:6" ht="15">
      <c r="B610" s="3"/>
      <c r="C610" s="3"/>
      <c r="D610" s="3"/>
      <c r="E610" s="3"/>
      <c r="F610" s="3"/>
    </row>
    <row r="611" spans="2:6" ht="15">
      <c r="B611" s="3"/>
      <c r="C611" s="3"/>
      <c r="D611" s="3"/>
      <c r="E611" s="3"/>
      <c r="F611" s="3"/>
    </row>
    <row r="612" spans="2:6" ht="15">
      <c r="B612" s="3"/>
      <c r="C612" s="3"/>
      <c r="D612" s="3"/>
      <c r="E612" s="3"/>
      <c r="F612" s="3"/>
    </row>
    <row r="613" spans="2:6" ht="15">
      <c r="B613" s="3"/>
      <c r="C613" s="3"/>
      <c r="D613" s="3"/>
      <c r="E613" s="3"/>
      <c r="F613" s="3"/>
    </row>
    <row r="614" spans="2:6" ht="15">
      <c r="B614" s="3"/>
      <c r="C614" s="3"/>
      <c r="D614" s="3"/>
      <c r="E614" s="3"/>
      <c r="F614" s="3"/>
    </row>
    <row r="615" spans="2:6" ht="15">
      <c r="B615" s="3"/>
      <c r="C615" s="3"/>
      <c r="D615" s="3"/>
      <c r="E615" s="3"/>
      <c r="F615" s="3"/>
    </row>
    <row r="616" spans="2:6" ht="15">
      <c r="B616" s="3"/>
      <c r="C616" s="3"/>
      <c r="D616" s="3"/>
      <c r="E616" s="3"/>
      <c r="F616" s="3"/>
    </row>
    <row r="617" spans="2:6" ht="15">
      <c r="B617" s="3"/>
      <c r="C617" s="3"/>
      <c r="D617" s="3"/>
      <c r="E617" s="3"/>
      <c r="F617" s="3"/>
    </row>
    <row r="618" spans="2:6" ht="15">
      <c r="B618" s="3"/>
      <c r="C618" s="3"/>
      <c r="D618" s="3"/>
      <c r="E618" s="3"/>
      <c r="F618" s="3"/>
    </row>
    <row r="619" spans="2:6" ht="15">
      <c r="B619" s="3"/>
      <c r="C619" s="3"/>
      <c r="D619" s="3"/>
      <c r="E619" s="3"/>
      <c r="F619" s="3"/>
    </row>
    <row r="620" spans="2:6" ht="15">
      <c r="B620" s="3"/>
      <c r="C620" s="3"/>
      <c r="D620" s="3"/>
      <c r="E620" s="3"/>
      <c r="F620" s="3"/>
    </row>
    <row r="621" spans="2:6" ht="15">
      <c r="B621" s="3"/>
      <c r="C621" s="3"/>
      <c r="D621" s="3"/>
      <c r="E621" s="3"/>
      <c r="F621" s="3"/>
    </row>
    <row r="622" spans="2:6" ht="15">
      <c r="B622" s="3"/>
      <c r="C622" s="3"/>
      <c r="D622" s="3"/>
      <c r="E622" s="3"/>
      <c r="F622" s="3"/>
    </row>
    <row r="623" spans="2:6" ht="15">
      <c r="B623" s="3"/>
      <c r="C623" s="3"/>
      <c r="D623" s="3"/>
      <c r="E623" s="3"/>
      <c r="F623" s="3"/>
    </row>
    <row r="624" spans="2:6" ht="15">
      <c r="B624" s="3"/>
      <c r="C624" s="3"/>
      <c r="D624" s="3"/>
      <c r="E624" s="3"/>
      <c r="F624" s="3"/>
    </row>
    <row r="625" spans="2:6" ht="15">
      <c r="B625" s="3"/>
      <c r="C625" s="3"/>
      <c r="D625" s="3"/>
      <c r="E625" s="3"/>
      <c r="F625" s="3"/>
    </row>
    <row r="626" spans="2:6" ht="15">
      <c r="B626" s="3"/>
      <c r="C626" s="3"/>
      <c r="D626" s="3"/>
      <c r="E626" s="3"/>
      <c r="F626" s="3"/>
    </row>
    <row r="627" spans="2:6" ht="15">
      <c r="B627" s="3"/>
      <c r="C627" s="3"/>
      <c r="D627" s="3"/>
      <c r="E627" s="3"/>
      <c r="F627" s="3"/>
    </row>
    <row r="628" spans="2:6" ht="15">
      <c r="B628" s="3"/>
      <c r="C628" s="3"/>
      <c r="D628" s="3"/>
      <c r="E628" s="3"/>
      <c r="F628" s="3"/>
    </row>
    <row r="629" spans="2:6" ht="15">
      <c r="B629" s="3"/>
      <c r="C629" s="3"/>
      <c r="D629" s="3"/>
      <c r="E629" s="3"/>
      <c r="F629" s="3"/>
    </row>
    <row r="630" spans="2:6" ht="15">
      <c r="B630" s="3"/>
      <c r="C630" s="3"/>
      <c r="D630" s="3"/>
      <c r="E630" s="3"/>
      <c r="F630" s="3"/>
    </row>
  </sheetData>
  <sheetProtection/>
  <mergeCells count="14">
    <mergeCell ref="H4:H6"/>
    <mergeCell ref="A7:H7"/>
    <mergeCell ref="A13:H13"/>
    <mergeCell ref="A20:H20"/>
    <mergeCell ref="A24:H24"/>
    <mergeCell ref="A1:G1"/>
    <mergeCell ref="A4:A6"/>
    <mergeCell ref="B5:B6"/>
    <mergeCell ref="C5:C6"/>
    <mergeCell ref="E5:E6"/>
    <mergeCell ref="D5:D6"/>
    <mergeCell ref="B4:E4"/>
    <mergeCell ref="F4:F6"/>
    <mergeCell ref="G4:G6"/>
  </mergeCells>
  <printOptions horizontalCentered="1" verticalCentered="1"/>
  <pageMargins left="0.1968503937007874" right="0.1968503937007874" top="0.1968503937007874" bottom="0.15748031496062992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8"/>
  <sheetViews>
    <sheetView zoomScalePageLayoutView="0" workbookViewId="0" topLeftCell="A13">
      <selection activeCell="A22" sqref="A22"/>
    </sheetView>
  </sheetViews>
  <sheetFormatPr defaultColWidth="9.140625" defaultRowHeight="12.75"/>
  <cols>
    <col min="1" max="1" width="50.00390625" style="1" customWidth="1"/>
    <col min="2" max="2" width="11.00390625" style="1" customWidth="1"/>
    <col min="3" max="3" width="8.28125" style="1" customWidth="1"/>
    <col min="4" max="4" width="7.57421875" style="1" customWidth="1"/>
    <col min="5" max="5" width="10.8515625" style="1" customWidth="1"/>
    <col min="6" max="6" width="11.28125" style="1" customWidth="1"/>
    <col min="7" max="7" width="15.7109375" style="1" customWidth="1"/>
    <col min="8" max="8" width="11.7109375" style="1" customWidth="1"/>
    <col min="9" max="16384" width="9.140625" style="1" customWidth="1"/>
  </cols>
  <sheetData>
    <row r="1" spans="1:7" ht="17.25" customHeight="1">
      <c r="A1" s="46" t="s">
        <v>29</v>
      </c>
      <c r="B1" s="46"/>
      <c r="C1" s="46"/>
      <c r="D1" s="46"/>
      <c r="E1" s="46"/>
      <c r="F1" s="46"/>
      <c r="G1" s="46"/>
    </row>
    <row r="2" spans="1:9" s="7" customFormat="1" ht="16.5" customHeight="1">
      <c r="A2" s="16" t="s">
        <v>34</v>
      </c>
      <c r="B2" s="17"/>
      <c r="C2" s="8"/>
      <c r="D2" s="8"/>
      <c r="E2" s="8"/>
      <c r="F2" s="8"/>
      <c r="G2" s="8"/>
      <c r="H2" s="16"/>
      <c r="I2" s="8"/>
    </row>
    <row r="3" spans="1:8" s="5" customFormat="1" ht="18" customHeight="1">
      <c r="A3" s="18" t="s">
        <v>116</v>
      </c>
      <c r="B3" s="19"/>
      <c r="C3" s="4"/>
      <c r="D3" s="4"/>
      <c r="E3" s="4"/>
      <c r="F3" s="23"/>
      <c r="G3" s="24"/>
      <c r="H3" s="18"/>
    </row>
    <row r="4" spans="1:8" ht="15" customHeight="1">
      <c r="A4" s="47" t="s">
        <v>85</v>
      </c>
      <c r="B4" s="49" t="s">
        <v>83</v>
      </c>
      <c r="C4" s="49"/>
      <c r="D4" s="49"/>
      <c r="E4" s="49"/>
      <c r="F4" s="48" t="s">
        <v>3</v>
      </c>
      <c r="G4" s="47" t="s">
        <v>84</v>
      </c>
      <c r="H4" s="50" t="s">
        <v>96</v>
      </c>
    </row>
    <row r="5" spans="1:8" ht="32.25" customHeight="1">
      <c r="A5" s="47"/>
      <c r="B5" s="48" t="s">
        <v>82</v>
      </c>
      <c r="C5" s="48" t="s">
        <v>0</v>
      </c>
      <c r="D5" s="48" t="s">
        <v>1</v>
      </c>
      <c r="E5" s="48" t="s">
        <v>2</v>
      </c>
      <c r="F5" s="48"/>
      <c r="G5" s="47"/>
      <c r="H5" s="51"/>
    </row>
    <row r="6" spans="1:8" ht="13.5" customHeight="1">
      <c r="A6" s="47"/>
      <c r="B6" s="48"/>
      <c r="C6" s="48"/>
      <c r="D6" s="48"/>
      <c r="E6" s="48"/>
      <c r="F6" s="48"/>
      <c r="G6" s="47"/>
      <c r="H6" s="52"/>
    </row>
    <row r="7" spans="1:8" ht="15.75">
      <c r="A7" s="43" t="s">
        <v>4</v>
      </c>
      <c r="B7" s="44"/>
      <c r="C7" s="44"/>
      <c r="D7" s="44"/>
      <c r="E7" s="44"/>
      <c r="F7" s="44"/>
      <c r="G7" s="44"/>
      <c r="H7" s="45"/>
    </row>
    <row r="8" spans="1:8" ht="18.75">
      <c r="A8" s="14" t="s">
        <v>72</v>
      </c>
      <c r="B8" s="20" t="s">
        <v>43</v>
      </c>
      <c r="C8" s="21">
        <v>3.42</v>
      </c>
      <c r="D8" s="21">
        <v>4.06</v>
      </c>
      <c r="E8" s="21">
        <v>24.63</v>
      </c>
      <c r="F8" s="21">
        <v>144.68</v>
      </c>
      <c r="G8" s="21">
        <v>0.5</v>
      </c>
      <c r="H8" s="34">
        <v>185</v>
      </c>
    </row>
    <row r="9" spans="1:8" ht="18.75">
      <c r="A9" s="14" t="s">
        <v>65</v>
      </c>
      <c r="B9" s="20" t="s">
        <v>43</v>
      </c>
      <c r="C9" s="21">
        <v>2.34</v>
      </c>
      <c r="D9" s="21">
        <v>2</v>
      </c>
      <c r="E9" s="21">
        <v>10.63</v>
      </c>
      <c r="F9" s="21">
        <v>67.88</v>
      </c>
      <c r="G9" s="21">
        <v>0.98</v>
      </c>
      <c r="H9" s="34">
        <v>395</v>
      </c>
    </row>
    <row r="10" spans="1:8" ht="18.75">
      <c r="A10" s="14" t="s">
        <v>31</v>
      </c>
      <c r="B10" s="20" t="s">
        <v>35</v>
      </c>
      <c r="C10" s="21">
        <v>0.04</v>
      </c>
      <c r="D10" s="21">
        <v>3.63</v>
      </c>
      <c r="E10" s="21">
        <v>0.07</v>
      </c>
      <c r="F10" s="21">
        <v>29.5</v>
      </c>
      <c r="G10" s="21">
        <v>0</v>
      </c>
      <c r="H10" s="34">
        <v>6</v>
      </c>
    </row>
    <row r="11" spans="1:8" ht="18.75">
      <c r="A11" s="14" t="s">
        <v>111</v>
      </c>
      <c r="B11" s="20" t="s">
        <v>117</v>
      </c>
      <c r="C11" s="21">
        <v>2.32</v>
      </c>
      <c r="D11" s="21">
        <v>2.95</v>
      </c>
      <c r="E11" s="21">
        <v>0</v>
      </c>
      <c r="F11" s="21">
        <v>32.88</v>
      </c>
      <c r="G11" s="21">
        <v>0.07</v>
      </c>
      <c r="H11" s="34">
        <v>7</v>
      </c>
    </row>
    <row r="12" spans="1:8" ht="18.75">
      <c r="A12" s="14" t="s">
        <v>23</v>
      </c>
      <c r="B12" s="20">
        <v>30</v>
      </c>
      <c r="C12" s="21">
        <v>2.28</v>
      </c>
      <c r="D12" s="21">
        <v>0.24</v>
      </c>
      <c r="E12" s="21">
        <v>14.58</v>
      </c>
      <c r="F12" s="21">
        <v>69.6</v>
      </c>
      <c r="G12" s="21">
        <v>2.89</v>
      </c>
      <c r="H12" s="34"/>
    </row>
    <row r="13" spans="1:8" ht="15.75">
      <c r="A13" s="26" t="s">
        <v>5</v>
      </c>
      <c r="B13" s="27"/>
      <c r="C13" s="31">
        <f>SUM(C8:C12)</f>
        <v>10.399999999999999</v>
      </c>
      <c r="D13" s="31">
        <f>SUM(D8:D12)</f>
        <v>12.88</v>
      </c>
      <c r="E13" s="31">
        <f>SUM(E8:E12)</f>
        <v>49.91</v>
      </c>
      <c r="F13" s="31">
        <f>SUM(F8:F12)</f>
        <v>344.53999999999996</v>
      </c>
      <c r="G13" s="31">
        <f>SUM(G8:G12)</f>
        <v>4.44</v>
      </c>
      <c r="H13" s="26"/>
    </row>
    <row r="14" spans="1:8" ht="15.75">
      <c r="A14" s="43" t="s">
        <v>6</v>
      </c>
      <c r="B14" s="44"/>
      <c r="C14" s="44"/>
      <c r="D14" s="44"/>
      <c r="E14" s="44"/>
      <c r="F14" s="44"/>
      <c r="G14" s="44"/>
      <c r="H14" s="45"/>
    </row>
    <row r="15" spans="1:8" ht="18.75">
      <c r="A15" s="14" t="s">
        <v>56</v>
      </c>
      <c r="B15" s="20" t="s">
        <v>121</v>
      </c>
      <c r="C15" s="21">
        <v>4.4</v>
      </c>
      <c r="D15" s="21">
        <v>4.22</v>
      </c>
      <c r="E15" s="21">
        <v>13.06</v>
      </c>
      <c r="F15" s="21">
        <v>103.6</v>
      </c>
      <c r="G15" s="21">
        <v>4.65</v>
      </c>
      <c r="H15" s="34">
        <v>81</v>
      </c>
    </row>
    <row r="16" spans="1:8" s="25" customFormat="1" ht="18.75">
      <c r="A16" s="14" t="s">
        <v>76</v>
      </c>
      <c r="B16" s="20" t="s">
        <v>108</v>
      </c>
      <c r="C16" s="9">
        <v>8.33</v>
      </c>
      <c r="D16" s="9">
        <v>4.11</v>
      </c>
      <c r="E16" s="9">
        <v>5.91</v>
      </c>
      <c r="F16" s="9">
        <v>89.84</v>
      </c>
      <c r="G16" s="9">
        <v>0.24</v>
      </c>
      <c r="H16" s="37">
        <v>258</v>
      </c>
    </row>
    <row r="17" spans="1:8" ht="18.75">
      <c r="A17" s="15" t="s">
        <v>61</v>
      </c>
      <c r="B17" s="10" t="s">
        <v>43</v>
      </c>
      <c r="C17" s="9">
        <v>2.88</v>
      </c>
      <c r="D17" s="9">
        <v>4.67</v>
      </c>
      <c r="E17" s="9">
        <v>18.2</v>
      </c>
      <c r="F17" s="9">
        <v>126.3</v>
      </c>
      <c r="G17" s="9">
        <v>15.9</v>
      </c>
      <c r="H17" s="41">
        <v>322</v>
      </c>
    </row>
    <row r="18" spans="1:8" ht="18.75">
      <c r="A18" s="14" t="s">
        <v>122</v>
      </c>
      <c r="B18" s="11" t="s">
        <v>43</v>
      </c>
      <c r="C18" s="9">
        <v>0.38</v>
      </c>
      <c r="D18" s="9">
        <v>0.08</v>
      </c>
      <c r="E18" s="9">
        <v>28.32</v>
      </c>
      <c r="F18" s="9">
        <v>115.44</v>
      </c>
      <c r="G18" s="9">
        <v>10.75</v>
      </c>
      <c r="H18" s="37">
        <v>699</v>
      </c>
    </row>
    <row r="19" spans="1:8" ht="18.75">
      <c r="A19" s="14" t="s">
        <v>11</v>
      </c>
      <c r="B19" s="20" t="s">
        <v>44</v>
      </c>
      <c r="C19" s="21">
        <v>2.64</v>
      </c>
      <c r="D19" s="21">
        <v>0.48</v>
      </c>
      <c r="E19" s="21">
        <v>13.3</v>
      </c>
      <c r="F19" s="21">
        <v>67.6</v>
      </c>
      <c r="G19" s="21">
        <v>0</v>
      </c>
      <c r="H19" s="34"/>
    </row>
    <row r="20" spans="1:8" ht="15.75">
      <c r="A20" s="26" t="s">
        <v>8</v>
      </c>
      <c r="B20" s="27"/>
      <c r="C20" s="31">
        <f>SUM(C15:C19)</f>
        <v>18.63</v>
      </c>
      <c r="D20" s="31">
        <f>SUM(D15:D19)</f>
        <v>13.56</v>
      </c>
      <c r="E20" s="31">
        <f>SUM(E15:E19)</f>
        <v>78.79</v>
      </c>
      <c r="F20" s="31">
        <f>SUM(F15:F19)</f>
        <v>502.78</v>
      </c>
      <c r="G20" s="31">
        <f>SUM(G15:G19)</f>
        <v>31.54</v>
      </c>
      <c r="H20" s="26"/>
    </row>
    <row r="21" spans="1:8" ht="15.75">
      <c r="A21" s="43" t="s">
        <v>48</v>
      </c>
      <c r="B21" s="44"/>
      <c r="C21" s="44"/>
      <c r="D21" s="44"/>
      <c r="E21" s="44"/>
      <c r="F21" s="44"/>
      <c r="G21" s="44"/>
      <c r="H21" s="45"/>
    </row>
    <row r="22" spans="1:8" ht="18.75">
      <c r="A22" s="14" t="s">
        <v>140</v>
      </c>
      <c r="B22" s="20" t="s">
        <v>43</v>
      </c>
      <c r="C22" s="21">
        <v>4.35</v>
      </c>
      <c r="D22" s="21">
        <v>3.75</v>
      </c>
      <c r="E22" s="21">
        <v>6.3</v>
      </c>
      <c r="F22" s="21">
        <v>72.6</v>
      </c>
      <c r="G22" s="21">
        <v>0.45</v>
      </c>
      <c r="H22" s="34">
        <v>401</v>
      </c>
    </row>
    <row r="23" spans="1:8" ht="18.75">
      <c r="A23" s="15" t="s">
        <v>135</v>
      </c>
      <c r="B23" s="10" t="s">
        <v>62</v>
      </c>
      <c r="C23" s="9">
        <v>1.5</v>
      </c>
      <c r="D23" s="9">
        <v>13.29</v>
      </c>
      <c r="E23" s="9">
        <v>28.47</v>
      </c>
      <c r="F23" s="9">
        <v>226.2</v>
      </c>
      <c r="G23" s="9">
        <v>0</v>
      </c>
      <c r="H23" s="41">
        <v>811</v>
      </c>
    </row>
    <row r="24" spans="1:8" ht="15.75">
      <c r="A24" s="26" t="s">
        <v>49</v>
      </c>
      <c r="B24" s="27"/>
      <c r="C24" s="31">
        <f>SUM(C22,C23)</f>
        <v>5.85</v>
      </c>
      <c r="D24" s="33">
        <f>SUM(D22:D23)</f>
        <v>17.04</v>
      </c>
      <c r="E24" s="33">
        <f>SUM(E22:E23)</f>
        <v>34.769999999999996</v>
      </c>
      <c r="F24" s="33">
        <f>SUM(F22:F23)</f>
        <v>298.79999999999995</v>
      </c>
      <c r="G24" s="33">
        <f>SUM(G22:G23)</f>
        <v>0.45</v>
      </c>
      <c r="H24" s="26"/>
    </row>
    <row r="25" spans="1:8" ht="15.75">
      <c r="A25" s="43" t="s">
        <v>9</v>
      </c>
      <c r="B25" s="44"/>
      <c r="C25" s="44"/>
      <c r="D25" s="44"/>
      <c r="E25" s="44"/>
      <c r="F25" s="44"/>
      <c r="G25" s="44"/>
      <c r="H25" s="45"/>
    </row>
    <row r="26" spans="1:8" ht="18.75">
      <c r="A26" s="14" t="s">
        <v>136</v>
      </c>
      <c r="B26" s="20" t="s">
        <v>120</v>
      </c>
      <c r="C26" s="21">
        <v>17.76</v>
      </c>
      <c r="D26" s="21">
        <v>15.43</v>
      </c>
      <c r="E26" s="21">
        <v>18.37</v>
      </c>
      <c r="F26" s="21">
        <v>267.92</v>
      </c>
      <c r="G26" s="21">
        <v>0.3</v>
      </c>
      <c r="H26" s="34">
        <v>238</v>
      </c>
    </row>
    <row r="27" spans="1:8" ht="18.75">
      <c r="A27" s="14" t="s">
        <v>33</v>
      </c>
      <c r="B27" s="20">
        <v>20</v>
      </c>
      <c r="C27" s="21">
        <v>0</v>
      </c>
      <c r="D27" s="21">
        <v>0</v>
      </c>
      <c r="E27" s="21">
        <v>19.59</v>
      </c>
      <c r="F27" s="21">
        <v>78.36</v>
      </c>
      <c r="G27" s="21">
        <v>0.1</v>
      </c>
      <c r="H27" s="34">
        <v>814</v>
      </c>
    </row>
    <row r="28" spans="1:8" ht="18.75">
      <c r="A28" s="14" t="s">
        <v>66</v>
      </c>
      <c r="B28" s="20" t="s">
        <v>43</v>
      </c>
      <c r="C28" s="21">
        <v>0.04</v>
      </c>
      <c r="D28" s="21">
        <v>0.01</v>
      </c>
      <c r="E28" s="21">
        <v>6.99</v>
      </c>
      <c r="F28" s="21">
        <v>28.2</v>
      </c>
      <c r="G28" s="21">
        <v>0.02</v>
      </c>
      <c r="H28" s="34">
        <v>392</v>
      </c>
    </row>
    <row r="29" spans="1:8" ht="18.75">
      <c r="A29" s="14" t="s">
        <v>23</v>
      </c>
      <c r="B29" s="20" t="s">
        <v>57</v>
      </c>
      <c r="C29" s="21">
        <v>1.52</v>
      </c>
      <c r="D29" s="21">
        <v>0.16</v>
      </c>
      <c r="E29" s="21">
        <v>8.72</v>
      </c>
      <c r="F29" s="21">
        <v>46.4</v>
      </c>
      <c r="G29" s="21">
        <v>1.98</v>
      </c>
      <c r="H29" s="34"/>
    </row>
    <row r="30" spans="1:8" ht="15.75">
      <c r="A30" s="26" t="s">
        <v>50</v>
      </c>
      <c r="B30" s="27"/>
      <c r="C30" s="31">
        <f>SUM(C26:C29)</f>
        <v>19.32</v>
      </c>
      <c r="D30" s="31">
        <f>SUM(D26:D29)</f>
        <v>15.6</v>
      </c>
      <c r="E30" s="31">
        <f>SUM(E26:E29)</f>
        <v>53.67</v>
      </c>
      <c r="F30" s="31">
        <f>SUM(F26:F29)</f>
        <v>420.88</v>
      </c>
      <c r="G30" s="31">
        <f>SUM(G26:G29)</f>
        <v>2.4</v>
      </c>
      <c r="H30" s="26"/>
    </row>
    <row r="31" spans="1:8" ht="15.75">
      <c r="A31" s="29" t="s">
        <v>95</v>
      </c>
      <c r="B31" s="30"/>
      <c r="C31" s="30">
        <f>SUM(C13,C20,C24,C30)</f>
        <v>54.199999999999996</v>
      </c>
      <c r="D31" s="30">
        <f>SUM(D13,D20,D24,D30)</f>
        <v>59.080000000000005</v>
      </c>
      <c r="E31" s="30">
        <f>SUM(E13,E20,E24,E30)</f>
        <v>217.14</v>
      </c>
      <c r="F31" s="30">
        <f>SUM(F13,F20,F24,F30)</f>
        <v>1567</v>
      </c>
      <c r="G31" s="30">
        <f>SUM(G13,G20,G24,G30)</f>
        <v>38.83</v>
      </c>
      <c r="H31" s="29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  <row r="37" spans="2:6" ht="15">
      <c r="B37" s="3"/>
      <c r="C37" s="3"/>
      <c r="D37" s="3"/>
      <c r="E37" s="3"/>
      <c r="F37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  <row r="601" spans="2:6" ht="15">
      <c r="B601" s="3"/>
      <c r="C601" s="3"/>
      <c r="D601" s="3"/>
      <c r="E601" s="3"/>
      <c r="F601" s="3"/>
    </row>
    <row r="602" spans="2:6" ht="15">
      <c r="B602" s="3"/>
      <c r="C602" s="3"/>
      <c r="D602" s="3"/>
      <c r="E602" s="3"/>
      <c r="F602" s="3"/>
    </row>
    <row r="603" spans="2:6" ht="15">
      <c r="B603" s="3"/>
      <c r="C603" s="3"/>
      <c r="D603" s="3"/>
      <c r="E603" s="3"/>
      <c r="F603" s="3"/>
    </row>
    <row r="604" spans="2:6" ht="15">
      <c r="B604" s="3"/>
      <c r="C604" s="3"/>
      <c r="D604" s="3"/>
      <c r="E604" s="3"/>
      <c r="F604" s="3"/>
    </row>
    <row r="605" spans="2:6" ht="15">
      <c r="B605" s="3"/>
      <c r="C605" s="3"/>
      <c r="D605" s="3"/>
      <c r="E605" s="3"/>
      <c r="F605" s="3"/>
    </row>
    <row r="606" spans="2:6" ht="15">
      <c r="B606" s="3"/>
      <c r="C606" s="3"/>
      <c r="D606" s="3"/>
      <c r="E606" s="3"/>
      <c r="F606" s="3"/>
    </row>
    <row r="607" spans="2:6" ht="15">
      <c r="B607" s="3"/>
      <c r="C607" s="3"/>
      <c r="D607" s="3"/>
      <c r="E607" s="3"/>
      <c r="F607" s="3"/>
    </row>
    <row r="608" spans="2:6" ht="15">
      <c r="B608" s="3"/>
      <c r="C608" s="3"/>
      <c r="D608" s="3"/>
      <c r="E608" s="3"/>
      <c r="F608" s="3"/>
    </row>
    <row r="609" spans="2:6" ht="15">
      <c r="B609" s="3"/>
      <c r="C609" s="3"/>
      <c r="D609" s="3"/>
      <c r="E609" s="3"/>
      <c r="F609" s="3"/>
    </row>
    <row r="610" spans="2:6" ht="15">
      <c r="B610" s="3"/>
      <c r="C610" s="3"/>
      <c r="D610" s="3"/>
      <c r="E610" s="3"/>
      <c r="F610" s="3"/>
    </row>
    <row r="611" spans="2:6" ht="15">
      <c r="B611" s="3"/>
      <c r="C611" s="3"/>
      <c r="D611" s="3"/>
      <c r="E611" s="3"/>
      <c r="F611" s="3"/>
    </row>
    <row r="612" spans="2:6" ht="15">
      <c r="B612" s="3"/>
      <c r="C612" s="3"/>
      <c r="D612" s="3"/>
      <c r="E612" s="3"/>
      <c r="F612" s="3"/>
    </row>
    <row r="613" spans="2:6" ht="15">
      <c r="B613" s="3"/>
      <c r="C613" s="3"/>
      <c r="D613" s="3"/>
      <c r="E613" s="3"/>
      <c r="F613" s="3"/>
    </row>
    <row r="614" spans="2:6" ht="15">
      <c r="B614" s="3"/>
      <c r="C614" s="3"/>
      <c r="D614" s="3"/>
      <c r="E614" s="3"/>
      <c r="F614" s="3"/>
    </row>
    <row r="615" spans="2:6" ht="15">
      <c r="B615" s="3"/>
      <c r="C615" s="3"/>
      <c r="D615" s="3"/>
      <c r="E615" s="3"/>
      <c r="F615" s="3"/>
    </row>
    <row r="616" spans="2:6" ht="15">
      <c r="B616" s="3"/>
      <c r="C616" s="3"/>
      <c r="D616" s="3"/>
      <c r="E616" s="3"/>
      <c r="F616" s="3"/>
    </row>
    <row r="617" spans="2:6" ht="15">
      <c r="B617" s="3"/>
      <c r="C617" s="3"/>
      <c r="D617" s="3"/>
      <c r="E617" s="3"/>
      <c r="F617" s="3"/>
    </row>
    <row r="618" spans="2:6" ht="15">
      <c r="B618" s="3"/>
      <c r="C618" s="3"/>
      <c r="D618" s="3"/>
      <c r="E618" s="3"/>
      <c r="F618" s="3"/>
    </row>
    <row r="619" spans="2:6" ht="15">
      <c r="B619" s="3"/>
      <c r="C619" s="3"/>
      <c r="D619" s="3"/>
      <c r="E619" s="3"/>
      <c r="F619" s="3"/>
    </row>
    <row r="620" spans="2:6" ht="15">
      <c r="B620" s="3"/>
      <c r="C620" s="3"/>
      <c r="D620" s="3"/>
      <c r="E620" s="3"/>
      <c r="F620" s="3"/>
    </row>
    <row r="621" spans="2:6" ht="15">
      <c r="B621" s="3"/>
      <c r="C621" s="3"/>
      <c r="D621" s="3"/>
      <c r="E621" s="3"/>
      <c r="F621" s="3"/>
    </row>
    <row r="622" spans="2:6" ht="15">
      <c r="B622" s="3"/>
      <c r="C622" s="3"/>
      <c r="D622" s="3"/>
      <c r="E622" s="3"/>
      <c r="F622" s="3"/>
    </row>
    <row r="623" spans="2:6" ht="15">
      <c r="B623" s="3"/>
      <c r="C623" s="3"/>
      <c r="D623" s="3"/>
      <c r="E623" s="3"/>
      <c r="F623" s="3"/>
    </row>
    <row r="624" spans="2:6" ht="15">
      <c r="B624" s="3"/>
      <c r="C624" s="3"/>
      <c r="D624" s="3"/>
      <c r="E624" s="3"/>
      <c r="F624" s="3"/>
    </row>
    <row r="625" spans="2:6" ht="15">
      <c r="B625" s="3"/>
      <c r="C625" s="3"/>
      <c r="D625" s="3"/>
      <c r="E625" s="3"/>
      <c r="F625" s="3"/>
    </row>
    <row r="626" spans="2:6" ht="15">
      <c r="B626" s="3"/>
      <c r="C626" s="3"/>
      <c r="D626" s="3"/>
      <c r="E626" s="3"/>
      <c r="F626" s="3"/>
    </row>
    <row r="627" spans="2:6" ht="15">
      <c r="B627" s="3"/>
      <c r="C627" s="3"/>
      <c r="D627" s="3"/>
      <c r="E627" s="3"/>
      <c r="F627" s="3"/>
    </row>
    <row r="628" spans="2:6" ht="15">
      <c r="B628" s="3"/>
      <c r="C628" s="3"/>
      <c r="D628" s="3"/>
      <c r="E628" s="3"/>
      <c r="F628" s="3"/>
    </row>
    <row r="629" spans="2:6" ht="15">
      <c r="B629" s="3"/>
      <c r="C629" s="3"/>
      <c r="D629" s="3"/>
      <c r="E629" s="3"/>
      <c r="F629" s="3"/>
    </row>
    <row r="630" spans="2:6" ht="15">
      <c r="B630" s="3"/>
      <c r="C630" s="3"/>
      <c r="D630" s="3"/>
      <c r="E630" s="3"/>
      <c r="F630" s="3"/>
    </row>
    <row r="631" spans="2:6" ht="15">
      <c r="B631" s="3"/>
      <c r="C631" s="3"/>
      <c r="D631" s="3"/>
      <c r="E631" s="3"/>
      <c r="F631" s="3"/>
    </row>
    <row r="632" spans="2:6" ht="15">
      <c r="B632" s="3"/>
      <c r="C632" s="3"/>
      <c r="D632" s="3"/>
      <c r="E632" s="3"/>
      <c r="F632" s="3"/>
    </row>
    <row r="633" spans="2:6" ht="15">
      <c r="B633" s="3"/>
      <c r="C633" s="3"/>
      <c r="D633" s="3"/>
      <c r="E633" s="3"/>
      <c r="F633" s="3"/>
    </row>
    <row r="634" spans="2:6" ht="15">
      <c r="B634" s="3"/>
      <c r="C634" s="3"/>
      <c r="D634" s="3"/>
      <c r="E634" s="3"/>
      <c r="F634" s="3"/>
    </row>
    <row r="635" spans="2:6" ht="15">
      <c r="B635" s="3"/>
      <c r="C635" s="3"/>
      <c r="D635" s="3"/>
      <c r="E635" s="3"/>
      <c r="F635" s="3"/>
    </row>
    <row r="636" spans="2:6" ht="15">
      <c r="B636" s="3"/>
      <c r="C636" s="3"/>
      <c r="D636" s="3"/>
      <c r="E636" s="3"/>
      <c r="F636" s="3"/>
    </row>
    <row r="637" spans="2:6" ht="15">
      <c r="B637" s="3"/>
      <c r="C637" s="3"/>
      <c r="D637" s="3"/>
      <c r="E637" s="3"/>
      <c r="F637" s="3"/>
    </row>
    <row r="638" spans="2:6" ht="15">
      <c r="B638" s="3"/>
      <c r="C638" s="3"/>
      <c r="D638" s="3"/>
      <c r="E638" s="3"/>
      <c r="F638" s="3"/>
    </row>
  </sheetData>
  <sheetProtection/>
  <mergeCells count="14">
    <mergeCell ref="F4:F6"/>
    <mergeCell ref="G4:G6"/>
    <mergeCell ref="D5:D6"/>
    <mergeCell ref="E5:E6"/>
    <mergeCell ref="H4:H6"/>
    <mergeCell ref="A25:H25"/>
    <mergeCell ref="A21:H21"/>
    <mergeCell ref="A14:H14"/>
    <mergeCell ref="A7:H7"/>
    <mergeCell ref="A1:G1"/>
    <mergeCell ref="A4:A6"/>
    <mergeCell ref="B5:B6"/>
    <mergeCell ref="C5:C6"/>
    <mergeCell ref="B4:E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0"/>
  <sheetViews>
    <sheetView view="pageBreakPreview" zoomScale="95" zoomScaleSheetLayoutView="95" zoomScalePageLayoutView="0" workbookViewId="0" topLeftCell="A7">
      <selection activeCell="A27" sqref="A27"/>
    </sheetView>
  </sheetViews>
  <sheetFormatPr defaultColWidth="9.140625" defaultRowHeight="12.75"/>
  <cols>
    <col min="1" max="1" width="45.8515625" style="1" customWidth="1"/>
    <col min="2" max="2" width="9.28125" style="1" customWidth="1"/>
    <col min="3" max="3" width="8.7109375" style="1" customWidth="1"/>
    <col min="4" max="4" width="7.57421875" style="1" customWidth="1"/>
    <col min="5" max="5" width="10.8515625" style="1" customWidth="1"/>
    <col min="6" max="6" width="13.8515625" style="1" customWidth="1"/>
    <col min="7" max="7" width="15.57421875" style="1" customWidth="1"/>
    <col min="8" max="8" width="12.00390625" style="1" customWidth="1"/>
    <col min="9" max="16384" width="9.140625" style="1" customWidth="1"/>
  </cols>
  <sheetData>
    <row r="1" spans="1:7" ht="16.5" customHeight="1">
      <c r="A1" s="46" t="s">
        <v>20</v>
      </c>
      <c r="B1" s="46"/>
      <c r="C1" s="46"/>
      <c r="D1" s="46"/>
      <c r="E1" s="46"/>
      <c r="F1" s="46"/>
      <c r="G1" s="46"/>
    </row>
    <row r="2" spans="1:9" s="7" customFormat="1" ht="16.5" customHeight="1">
      <c r="A2" s="16" t="s">
        <v>22</v>
      </c>
      <c r="B2" s="17"/>
      <c r="C2" s="8"/>
      <c r="D2" s="8"/>
      <c r="E2" s="8"/>
      <c r="F2" s="8"/>
      <c r="G2" s="8"/>
      <c r="H2" s="16"/>
      <c r="I2" s="8"/>
    </row>
    <row r="3" spans="1:8" s="5" customFormat="1" ht="18" customHeight="1">
      <c r="A3" s="18" t="s">
        <v>116</v>
      </c>
      <c r="B3" s="19"/>
      <c r="C3" s="4"/>
      <c r="D3" s="4"/>
      <c r="E3" s="4"/>
      <c r="F3" s="23"/>
      <c r="G3" s="24"/>
      <c r="H3" s="18"/>
    </row>
    <row r="4" spans="1:8" ht="15" customHeight="1">
      <c r="A4" s="47" t="s">
        <v>85</v>
      </c>
      <c r="B4" s="49" t="s">
        <v>83</v>
      </c>
      <c r="C4" s="49"/>
      <c r="D4" s="49"/>
      <c r="E4" s="49"/>
      <c r="F4" s="48" t="s">
        <v>3</v>
      </c>
      <c r="G4" s="47" t="s">
        <v>84</v>
      </c>
      <c r="H4" s="50" t="s">
        <v>96</v>
      </c>
    </row>
    <row r="5" spans="1:8" ht="32.25" customHeight="1">
      <c r="A5" s="47"/>
      <c r="B5" s="48" t="s">
        <v>82</v>
      </c>
      <c r="C5" s="48" t="s">
        <v>0</v>
      </c>
      <c r="D5" s="48" t="s">
        <v>1</v>
      </c>
      <c r="E5" s="48" t="s">
        <v>2</v>
      </c>
      <c r="F5" s="48"/>
      <c r="G5" s="47"/>
      <c r="H5" s="51"/>
    </row>
    <row r="6" spans="1:8" ht="13.5" customHeight="1">
      <c r="A6" s="47"/>
      <c r="B6" s="48"/>
      <c r="C6" s="48"/>
      <c r="D6" s="48"/>
      <c r="E6" s="48"/>
      <c r="F6" s="48"/>
      <c r="G6" s="47"/>
      <c r="H6" s="52"/>
    </row>
    <row r="7" spans="1:8" ht="15.75">
      <c r="A7" s="43" t="s">
        <v>4</v>
      </c>
      <c r="B7" s="44"/>
      <c r="C7" s="44"/>
      <c r="D7" s="44"/>
      <c r="E7" s="44"/>
      <c r="F7" s="44"/>
      <c r="G7" s="44"/>
      <c r="H7" s="45"/>
    </row>
    <row r="8" spans="1:8" ht="18.75">
      <c r="A8" s="14" t="s">
        <v>71</v>
      </c>
      <c r="B8" s="20" t="s">
        <v>43</v>
      </c>
      <c r="C8" s="21">
        <v>2.4</v>
      </c>
      <c r="D8" s="21">
        <v>3.82</v>
      </c>
      <c r="E8" s="21">
        <v>16.1</v>
      </c>
      <c r="F8" s="21">
        <v>104.56</v>
      </c>
      <c r="G8" s="21">
        <v>0.5</v>
      </c>
      <c r="H8" s="34">
        <v>185</v>
      </c>
    </row>
    <row r="9" spans="1:8" ht="18.75">
      <c r="A9" s="14" t="s">
        <v>67</v>
      </c>
      <c r="B9" s="20" t="s">
        <v>43</v>
      </c>
      <c r="C9" s="21">
        <v>3.15</v>
      </c>
      <c r="D9" s="21">
        <v>2.72</v>
      </c>
      <c r="E9" s="21">
        <v>12.96</v>
      </c>
      <c r="F9" s="21">
        <v>86.2</v>
      </c>
      <c r="G9" s="21">
        <v>1.2</v>
      </c>
      <c r="H9" s="34">
        <v>397</v>
      </c>
    </row>
    <row r="10" spans="1:8" ht="18.75">
      <c r="A10" s="14" t="s">
        <v>31</v>
      </c>
      <c r="B10" s="20" t="s">
        <v>35</v>
      </c>
      <c r="C10" s="21">
        <v>0.04</v>
      </c>
      <c r="D10" s="21">
        <v>3.63</v>
      </c>
      <c r="E10" s="21">
        <v>0.07</v>
      </c>
      <c r="F10" s="21">
        <v>29.5</v>
      </c>
      <c r="G10" s="21">
        <v>0</v>
      </c>
      <c r="H10" s="34">
        <v>6</v>
      </c>
    </row>
    <row r="11" spans="1:8" ht="18.75">
      <c r="A11" s="14" t="s">
        <v>23</v>
      </c>
      <c r="B11" s="20">
        <v>30</v>
      </c>
      <c r="C11" s="21">
        <v>2.28</v>
      </c>
      <c r="D11" s="21">
        <v>0.24</v>
      </c>
      <c r="E11" s="21">
        <v>14.58</v>
      </c>
      <c r="F11" s="21">
        <v>69.6</v>
      </c>
      <c r="G11" s="21">
        <v>2.89</v>
      </c>
      <c r="H11" s="34"/>
    </row>
    <row r="12" spans="1:8" ht="15.75">
      <c r="A12" s="26" t="s">
        <v>52</v>
      </c>
      <c r="B12" s="27"/>
      <c r="C12" s="31">
        <f>SUM(C8:C11)</f>
        <v>7.869999999999999</v>
      </c>
      <c r="D12" s="31">
        <f>SUM(D8:D11)</f>
        <v>10.41</v>
      </c>
      <c r="E12" s="31">
        <f>SUM(E8:E11)</f>
        <v>43.71</v>
      </c>
      <c r="F12" s="31">
        <f>SUM(F8:F11)</f>
        <v>289.86</v>
      </c>
      <c r="G12" s="31">
        <f>SUM(G8:G11)</f>
        <v>4.59</v>
      </c>
      <c r="H12" s="26"/>
    </row>
    <row r="13" spans="1:8" ht="15.75">
      <c r="A13" s="43" t="s">
        <v>6</v>
      </c>
      <c r="B13" s="44"/>
      <c r="C13" s="44"/>
      <c r="D13" s="44"/>
      <c r="E13" s="44"/>
      <c r="F13" s="44"/>
      <c r="G13" s="44"/>
      <c r="H13" s="45"/>
    </row>
    <row r="14" spans="1:8" ht="18.75">
      <c r="A14" s="14" t="s">
        <v>41</v>
      </c>
      <c r="B14" s="20">
        <v>50</v>
      </c>
      <c r="C14" s="21">
        <v>0.24</v>
      </c>
      <c r="D14" s="21">
        <v>0.03</v>
      </c>
      <c r="E14" s="21">
        <v>0.48</v>
      </c>
      <c r="F14" s="21">
        <v>4</v>
      </c>
      <c r="G14" s="21">
        <v>1.5</v>
      </c>
      <c r="H14" s="34">
        <v>45</v>
      </c>
    </row>
    <row r="15" spans="1:8" ht="18.75">
      <c r="A15" s="14" t="s">
        <v>102</v>
      </c>
      <c r="B15" s="20" t="s">
        <v>121</v>
      </c>
      <c r="C15" s="21">
        <v>2.09</v>
      </c>
      <c r="D15" s="21">
        <v>2.84</v>
      </c>
      <c r="E15" s="21">
        <v>15.2</v>
      </c>
      <c r="F15" s="21">
        <v>91.78</v>
      </c>
      <c r="G15" s="21">
        <v>6.89</v>
      </c>
      <c r="H15" s="34">
        <v>82</v>
      </c>
    </row>
    <row r="16" spans="1:8" ht="18.75">
      <c r="A16" s="14" t="s">
        <v>101</v>
      </c>
      <c r="B16" s="20" t="s">
        <v>115</v>
      </c>
      <c r="C16" s="21">
        <v>12.48</v>
      </c>
      <c r="D16" s="21">
        <v>12.59</v>
      </c>
      <c r="E16" s="21">
        <v>2.45</v>
      </c>
      <c r="F16" s="21">
        <v>160.44</v>
      </c>
      <c r="G16" s="21">
        <v>0.03</v>
      </c>
      <c r="H16" s="34">
        <v>310</v>
      </c>
    </row>
    <row r="17" spans="1:8" ht="18.75">
      <c r="A17" s="14" t="s">
        <v>24</v>
      </c>
      <c r="B17" s="20" t="s">
        <v>63</v>
      </c>
      <c r="C17" s="21">
        <v>8.86</v>
      </c>
      <c r="D17" s="21">
        <v>5.98</v>
      </c>
      <c r="E17" s="21">
        <v>39.91</v>
      </c>
      <c r="F17" s="21">
        <v>248</v>
      </c>
      <c r="G17" s="21">
        <v>0</v>
      </c>
      <c r="H17" s="34">
        <v>165</v>
      </c>
    </row>
    <row r="18" spans="1:8" ht="18.75">
      <c r="A18" s="14" t="s">
        <v>38</v>
      </c>
      <c r="B18" s="20" t="s">
        <v>7</v>
      </c>
      <c r="C18" s="21">
        <v>0.11</v>
      </c>
      <c r="D18" s="21">
        <v>1.04</v>
      </c>
      <c r="E18" s="21">
        <v>1.03</v>
      </c>
      <c r="F18" s="21">
        <v>12.88</v>
      </c>
      <c r="G18" s="21">
        <v>0</v>
      </c>
      <c r="H18" s="34">
        <v>350</v>
      </c>
    </row>
    <row r="19" spans="1:8" ht="18.75">
      <c r="A19" s="14" t="s">
        <v>69</v>
      </c>
      <c r="B19" s="20" t="s">
        <v>43</v>
      </c>
      <c r="C19" s="21">
        <v>0.4</v>
      </c>
      <c r="D19" s="21">
        <v>0.01</v>
      </c>
      <c r="E19" s="21">
        <v>24.29</v>
      </c>
      <c r="F19" s="21">
        <v>98.84</v>
      </c>
      <c r="G19" s="21">
        <v>0.03</v>
      </c>
      <c r="H19" s="34">
        <v>376</v>
      </c>
    </row>
    <row r="20" spans="1:8" ht="18.75">
      <c r="A20" s="14" t="s">
        <v>11</v>
      </c>
      <c r="B20" s="20" t="s">
        <v>44</v>
      </c>
      <c r="C20" s="21">
        <v>2.64</v>
      </c>
      <c r="D20" s="21">
        <v>0.48</v>
      </c>
      <c r="E20" s="21">
        <v>13.3</v>
      </c>
      <c r="F20" s="21">
        <v>67.6</v>
      </c>
      <c r="G20" s="21">
        <v>0</v>
      </c>
      <c r="H20" s="34"/>
    </row>
    <row r="21" spans="1:8" ht="15.75">
      <c r="A21" s="26" t="s">
        <v>8</v>
      </c>
      <c r="B21" s="27"/>
      <c r="C21" s="31">
        <f>SUM(C14:C20)</f>
        <v>26.82</v>
      </c>
      <c r="D21" s="31">
        <f>SUM(D14:D20)</f>
        <v>22.97</v>
      </c>
      <c r="E21" s="31">
        <f>SUM(E14:E20)</f>
        <v>96.65999999999998</v>
      </c>
      <c r="F21" s="31">
        <f>SUM(F14:F20)</f>
        <v>683.5400000000001</v>
      </c>
      <c r="G21" s="31">
        <f>SUM(G14:G20)</f>
        <v>8.45</v>
      </c>
      <c r="H21" s="26"/>
    </row>
    <row r="22" spans="1:8" ht="15.75">
      <c r="A22" s="43" t="s">
        <v>48</v>
      </c>
      <c r="B22" s="44"/>
      <c r="C22" s="44"/>
      <c r="D22" s="44"/>
      <c r="E22" s="44"/>
      <c r="F22" s="44"/>
      <c r="G22" s="44"/>
      <c r="H22" s="45"/>
    </row>
    <row r="23" spans="1:8" ht="18.75">
      <c r="A23" s="14" t="s">
        <v>134</v>
      </c>
      <c r="B23" s="11">
        <v>150</v>
      </c>
      <c r="C23" s="9">
        <v>4.56</v>
      </c>
      <c r="D23" s="9">
        <v>4.05</v>
      </c>
      <c r="E23" s="9">
        <v>7.55</v>
      </c>
      <c r="F23" s="9">
        <v>80.84</v>
      </c>
      <c r="G23" s="9">
        <v>2.05</v>
      </c>
      <c r="H23" s="37">
        <v>400</v>
      </c>
    </row>
    <row r="24" spans="1:8" ht="18.75">
      <c r="A24" s="14" t="s">
        <v>32</v>
      </c>
      <c r="B24" s="11" t="s">
        <v>104</v>
      </c>
      <c r="C24" s="9">
        <v>3.64</v>
      </c>
      <c r="D24" s="9">
        <v>6.26</v>
      </c>
      <c r="E24" s="9">
        <v>26.96</v>
      </c>
      <c r="F24" s="9">
        <v>179</v>
      </c>
      <c r="G24" s="9">
        <v>0.03</v>
      </c>
      <c r="H24" s="37">
        <v>469</v>
      </c>
    </row>
    <row r="25" spans="1:8" ht="15.75">
      <c r="A25" s="26" t="s">
        <v>49</v>
      </c>
      <c r="B25" s="27"/>
      <c r="C25" s="31">
        <f>SUM(C23:C24)</f>
        <v>8.2</v>
      </c>
      <c r="D25" s="31">
        <f>SUM(D23:D24)</f>
        <v>10.309999999999999</v>
      </c>
      <c r="E25" s="31">
        <f>SUM(E23:E24)</f>
        <v>34.51</v>
      </c>
      <c r="F25" s="31">
        <f>SUM(F23:F24)</f>
        <v>259.84000000000003</v>
      </c>
      <c r="G25" s="31">
        <f>SUM(G23:G24)</f>
        <v>2.0799999999999996</v>
      </c>
      <c r="H25" s="26"/>
    </row>
    <row r="26" spans="1:8" ht="15.75">
      <c r="A26" s="59" t="s">
        <v>9</v>
      </c>
      <c r="B26" s="60"/>
      <c r="C26" s="60"/>
      <c r="D26" s="60"/>
      <c r="E26" s="60"/>
      <c r="F26" s="60"/>
      <c r="G26" s="60"/>
      <c r="H26" s="61"/>
    </row>
    <row r="27" spans="1:8" ht="18.75">
      <c r="A27" s="14" t="s">
        <v>40</v>
      </c>
      <c r="B27" s="20" t="s">
        <v>124</v>
      </c>
      <c r="C27" s="21">
        <v>2.5</v>
      </c>
      <c r="D27" s="21">
        <v>2.6</v>
      </c>
      <c r="E27" s="21">
        <v>6.4</v>
      </c>
      <c r="F27" s="21">
        <v>56.4</v>
      </c>
      <c r="G27" s="21">
        <v>3.36</v>
      </c>
      <c r="H27" s="34">
        <v>602</v>
      </c>
    </row>
    <row r="28" spans="1:8" ht="18.75">
      <c r="A28" s="14" t="s">
        <v>75</v>
      </c>
      <c r="B28" s="10" t="s">
        <v>115</v>
      </c>
      <c r="C28" s="9">
        <v>7.52</v>
      </c>
      <c r="D28" s="9">
        <v>13.46</v>
      </c>
      <c r="E28" s="9">
        <v>1.51</v>
      </c>
      <c r="F28" s="9">
        <v>143.8</v>
      </c>
      <c r="G28" s="9">
        <v>0.15</v>
      </c>
      <c r="H28" s="37">
        <v>215</v>
      </c>
    </row>
    <row r="29" spans="1:8" ht="18.75">
      <c r="A29" s="14" t="s">
        <v>131</v>
      </c>
      <c r="B29" s="20" t="s">
        <v>43</v>
      </c>
      <c r="C29" s="21">
        <v>0.07</v>
      </c>
      <c r="D29" s="21">
        <v>0.01</v>
      </c>
      <c r="E29" s="21">
        <v>7.1</v>
      </c>
      <c r="F29" s="21">
        <v>28.76</v>
      </c>
      <c r="G29" s="21">
        <v>1.42</v>
      </c>
      <c r="H29" s="34">
        <v>393</v>
      </c>
    </row>
    <row r="30" spans="1:8" ht="18.75">
      <c r="A30" s="14" t="s">
        <v>23</v>
      </c>
      <c r="B30" s="20">
        <v>30</v>
      </c>
      <c r="C30" s="21">
        <v>2.28</v>
      </c>
      <c r="D30" s="21">
        <v>0.24</v>
      </c>
      <c r="E30" s="21">
        <v>14.58</v>
      </c>
      <c r="F30" s="21">
        <v>69.6</v>
      </c>
      <c r="G30" s="21">
        <v>2.89</v>
      </c>
      <c r="H30" s="34"/>
    </row>
    <row r="31" spans="1:8" ht="15.75">
      <c r="A31" s="26" t="s">
        <v>50</v>
      </c>
      <c r="B31" s="27"/>
      <c r="C31" s="31">
        <f>SUM(C27:C30)</f>
        <v>12.37</v>
      </c>
      <c r="D31" s="31">
        <f>SUM(D27:D30)</f>
        <v>16.310000000000002</v>
      </c>
      <c r="E31" s="31">
        <f>SUM(E27:E30)</f>
        <v>29.59</v>
      </c>
      <c r="F31" s="31">
        <f>SUM(F27:F30)</f>
        <v>298.56</v>
      </c>
      <c r="G31" s="31">
        <f>SUM(G27:G30)</f>
        <v>7.82</v>
      </c>
      <c r="H31" s="26"/>
    </row>
    <row r="32" spans="1:8" ht="15.75">
      <c r="A32" s="29" t="s">
        <v>87</v>
      </c>
      <c r="B32" s="30"/>
      <c r="C32" s="30">
        <f>SUM(C12,C21,C25,C31)</f>
        <v>55.26</v>
      </c>
      <c r="D32" s="30">
        <f>SUM(D12,D21,D25,D31)</f>
        <v>60</v>
      </c>
      <c r="E32" s="30">
        <f>SUM(E12,E21,E25,E31)</f>
        <v>204.46999999999997</v>
      </c>
      <c r="F32" s="30">
        <f>SUM(F12,F21,F25,F31)</f>
        <v>1531.8000000000002</v>
      </c>
      <c r="G32" s="30">
        <f>SUM(G12,G21,G25,G31)</f>
        <v>22.939999999999998</v>
      </c>
      <c r="H32" s="29"/>
    </row>
    <row r="33" spans="2:6" ht="15">
      <c r="B33" s="3"/>
      <c r="C33" s="3"/>
      <c r="D33" s="3"/>
      <c r="E33" s="3"/>
      <c r="F33" s="3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  <row r="37" spans="2:6" ht="15">
      <c r="B37" s="3"/>
      <c r="C37" s="3"/>
      <c r="D37" s="3"/>
      <c r="E37" s="3"/>
      <c r="F37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</sheetData>
  <sheetProtection/>
  <mergeCells count="14">
    <mergeCell ref="H4:H6"/>
    <mergeCell ref="A7:H7"/>
    <mergeCell ref="A13:H13"/>
    <mergeCell ref="A22:H22"/>
    <mergeCell ref="A26:H26"/>
    <mergeCell ref="A1:G1"/>
    <mergeCell ref="A4:A6"/>
    <mergeCell ref="B5:B6"/>
    <mergeCell ref="C5:C6"/>
    <mergeCell ref="D5:D6"/>
    <mergeCell ref="E5:E6"/>
    <mergeCell ref="B4:E4"/>
    <mergeCell ref="F4:F6"/>
    <mergeCell ref="G4:G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2018-02-05T09:39:59Z</cp:lastPrinted>
  <dcterms:created xsi:type="dcterms:W3CDTF">1996-10-08T23:32:33Z</dcterms:created>
  <dcterms:modified xsi:type="dcterms:W3CDTF">2021-02-26T18:12:45Z</dcterms:modified>
  <cp:category/>
  <cp:version/>
  <cp:contentType/>
  <cp:contentStatus/>
</cp:coreProperties>
</file>